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耕作放棄地面積" sheetId="1" r:id="rId1"/>
    <sheet name="平成17年(小城郡詳細)" sheetId="2" r:id="rId2"/>
    <sheet name="平成22年(小城市詳細)" sheetId="3" r:id="rId3"/>
    <sheet name="平成27年(小城市詳細) " sheetId="4" r:id="rId4"/>
  </sheets>
  <definedNames>
    <definedName name="_xlnm.Print_Area" localSheetId="0">'耕作放棄地面積'!$A$1:$N$18</definedName>
    <definedName name="_xlnm.Print_Area" localSheetId="1">'平成17年(小城郡詳細)'!$A$1:$N$20</definedName>
    <definedName name="_xlnm.Print_Area" localSheetId="2">'平成22年(小城市詳細)'!$A$1:$M$20</definedName>
    <definedName name="_xlnm.Print_Area" localSheetId="3">'平成27年(小城市詳細) '!$A$1:$M$20</definedName>
    <definedName name="_xlnm.Print_Titles" localSheetId="2">'平成22年(小城市詳細)'!$1:$9</definedName>
    <definedName name="_xlnm.Print_Titles" localSheetId="3">'平成27年(小城市詳細) '!$1:$9</definedName>
  </definedNames>
  <calcPr fullCalcOnLoad="1"/>
</workbook>
</file>

<file path=xl/sharedStrings.xml><?xml version="1.0" encoding="utf-8"?>
<sst xmlns="http://schemas.openxmlformats.org/spreadsheetml/2006/main" count="93" uniqueCount="53">
  <si>
    <t>販売農家</t>
  </si>
  <si>
    <t>-</t>
  </si>
  <si>
    <t>小城郡</t>
  </si>
  <si>
    <t>小城町</t>
  </si>
  <si>
    <t>三日月町</t>
  </si>
  <si>
    <t>牛津町</t>
  </si>
  <si>
    <t>芦刈町</t>
  </si>
  <si>
    <t>自給的
農　家　</t>
  </si>
  <si>
    <t>土地持ち
非 農 家</t>
  </si>
  <si>
    <t>小城市</t>
  </si>
  <si>
    <t>牛津町</t>
  </si>
  <si>
    <t>・総農家</t>
  </si>
  <si>
    <t>平成17年　農林業センサス</t>
  </si>
  <si>
    <t>(単位：ha)</t>
  </si>
  <si>
    <t>・総農家</t>
  </si>
  <si>
    <t>平成22年　農林業センサス</t>
  </si>
  <si>
    <t>調査年</t>
  </si>
  <si>
    <t>自給的
農　家</t>
  </si>
  <si>
    <t>土地持ち
非 農 家</t>
  </si>
  <si>
    <t>佐賀県</t>
  </si>
  <si>
    <t>平成17年</t>
  </si>
  <si>
    <t>平成22年</t>
  </si>
  <si>
    <t>小城市</t>
  </si>
  <si>
    <t>※</t>
  </si>
  <si>
    <t>平成17年２月１日現在</t>
  </si>
  <si>
    <t>※</t>
  </si>
  <si>
    <t>※</t>
  </si>
  <si>
    <t>平成22年２月１日現在</t>
  </si>
  <si>
    <t>　牛津町</t>
  </si>
  <si>
    <t>　砥川村２－１</t>
  </si>
  <si>
    <t>(単位：ha)</t>
  </si>
  <si>
    <t>※各年２月１日現在</t>
  </si>
  <si>
    <t>　牛津町</t>
  </si>
  <si>
    <t>　砥川村２－１</t>
  </si>
  <si>
    <t>統計表中の「0」は単位に満たないもの、「－」は調査は行ったが事実のないもの。</t>
  </si>
  <si>
    <t>統計表中の「0」は単位に満たないもの。</t>
  </si>
  <si>
    <t>販売農家</t>
  </si>
  <si>
    <t>販売農家</t>
  </si>
  <si>
    <t>自給的
農　家</t>
  </si>
  <si>
    <t>土地持ち
非 農 家</t>
  </si>
  <si>
    <t>※面積は単位未満を四捨五入しているため、計とその内訳の合計は一致しない場合がある。</t>
  </si>
  <si>
    <t>耕作放棄地面積</t>
  </si>
  <si>
    <t>耕作放棄地面積</t>
  </si>
  <si>
    <t>面積は単位未満を四捨五入しているため、計とその内訳の合計は一致しない場合がある。</t>
  </si>
  <si>
    <t>　耕作放棄地面積</t>
  </si>
  <si>
    <t>資料：政府統計の総合窓口(e-Stat)のホームページに掲載されている「2005年農林業センサス　都道府県別統計書　農林業経営体調査」を基に小城市作成。</t>
  </si>
  <si>
    <t>資料：政府統計の総合窓口(e-Stat)のホームページに掲載されている「2010年世界農林業センサス　都道府県別統計書　農林業経営体調査」を基に小城市作成。</t>
  </si>
  <si>
    <t>平成27年</t>
  </si>
  <si>
    <t>平成17～27年　農林業センサス</t>
  </si>
  <si>
    <t>資料：政府統計の総合窓口（e-Stat）のホームページに掲載されている「2005年農林業センサス、2010年世界農林業センサス、2015年農林業センサス　
　　　各都道府県別統計書　農林業経営体調査」を基に小城市作成。</t>
  </si>
  <si>
    <t>平成27年　農林業センサス</t>
  </si>
  <si>
    <t>平成27年２月１日現在</t>
  </si>
  <si>
    <t>資料：政府統計の総合窓口(e-Stat)のホームページに掲載されている「2015年農林業センサス　都道府県別統計書　農林業経営体調査」を基に小城市作成。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</si>
</sst>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65" applyFont="1" applyFill="1" applyAlignment="1">
      <alignment vertical="center"/>
      <protection/>
    </xf>
    <xf numFmtId="0" fontId="4" fillId="0" borderId="0" xfId="65" applyFont="1" applyAlignment="1">
      <alignment vertical="top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>
      <alignment vertical="center"/>
      <protection/>
    </xf>
    <xf numFmtId="3" fontId="4" fillId="0" borderId="0" xfId="65" applyNumberFormat="1" applyFont="1" applyFill="1" applyAlignment="1">
      <alignment vertical="top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5" applyFont="1" applyAlignment="1">
      <alignment horizontal="right" vertical="center"/>
      <protection/>
    </xf>
    <xf numFmtId="3" fontId="4" fillId="0" borderId="0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Alignment="1">
      <alignment horizontal="right" vertical="center"/>
      <protection/>
    </xf>
    <xf numFmtId="0" fontId="4" fillId="0" borderId="0" xfId="62" applyFont="1" applyFill="1" applyBorder="1" applyAlignment="1">
      <alignment horizontal="left" vertical="top"/>
      <protection/>
    </xf>
    <xf numFmtId="0" fontId="4" fillId="0" borderId="0" xfId="62" applyFont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0" fontId="4" fillId="0" borderId="0" xfId="62" applyFo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3" fontId="4" fillId="0" borderId="0" xfId="51" applyNumberFormat="1" applyFont="1" applyFill="1" applyBorder="1" applyAlignment="1">
      <alignment horizontal="right" vertical="center"/>
    </xf>
    <xf numFmtId="0" fontId="4" fillId="0" borderId="10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3" fontId="4" fillId="0" borderId="13" xfId="62" applyNumberFormat="1" applyFont="1" applyFill="1" applyBorder="1" applyAlignment="1">
      <alignment horizontal="right" vertical="center"/>
      <protection/>
    </xf>
    <xf numFmtId="3" fontId="4" fillId="0" borderId="14" xfId="62" applyNumberFormat="1" applyFont="1" applyFill="1" applyBorder="1" applyAlignment="1">
      <alignment horizontal="right" vertical="center"/>
      <protection/>
    </xf>
    <xf numFmtId="0" fontId="4" fillId="0" borderId="10" xfId="65" applyFont="1" applyBorder="1" applyAlignment="1">
      <alignment horizontal="distributed" vertical="center"/>
      <protection/>
    </xf>
    <xf numFmtId="0" fontId="4" fillId="0" borderId="15" xfId="65" applyFont="1" applyBorder="1" applyAlignment="1">
      <alignment horizontal="distributed" vertical="center"/>
      <protection/>
    </xf>
    <xf numFmtId="0" fontId="4" fillId="0" borderId="11" xfId="65" applyFont="1" applyBorder="1" applyAlignment="1">
      <alignment horizontal="distributed" vertical="center"/>
      <protection/>
    </xf>
    <xf numFmtId="0" fontId="4" fillId="0" borderId="12" xfId="65" applyFont="1" applyBorder="1" applyAlignment="1">
      <alignment horizontal="distributed"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" fillId="0" borderId="0" xfId="66" applyFont="1" applyBorder="1" applyAlignment="1">
      <alignment horizontal="distributed" vertical="center"/>
      <protection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4" fillId="0" borderId="16" xfId="66" applyFont="1" applyFill="1" applyBorder="1" applyAlignment="1">
      <alignment horizontal="center" vertical="center"/>
      <protection/>
    </xf>
    <xf numFmtId="38" fontId="9" fillId="0" borderId="16" xfId="49" applyFont="1" applyFill="1" applyBorder="1" applyAlignment="1">
      <alignment horizontal="right" vertical="center"/>
    </xf>
    <xf numFmtId="0" fontId="4" fillId="0" borderId="14" xfId="66" applyFont="1" applyFill="1" applyBorder="1" applyAlignment="1">
      <alignment horizontal="center" vertical="center"/>
      <protection/>
    </xf>
    <xf numFmtId="38" fontId="9" fillId="0" borderId="14" xfId="49" applyFont="1" applyFill="1" applyBorder="1" applyAlignment="1">
      <alignment horizontal="right" vertical="center"/>
    </xf>
    <xf numFmtId="0" fontId="4" fillId="0" borderId="15" xfId="62" applyFont="1" applyBorder="1" applyAlignment="1">
      <alignment horizontal="distributed"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top"/>
      <protection/>
    </xf>
    <xf numFmtId="0" fontId="4" fillId="0" borderId="0" xfId="65" applyFont="1" applyAlignment="1">
      <alignment vertical="center" wrapText="1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2" applyFont="1" applyAlignment="1">
      <alignment horizontal="center" vertical="top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 wrapText="1"/>
      <protection/>
    </xf>
    <xf numFmtId="3" fontId="5" fillId="0" borderId="13" xfId="62" applyNumberFormat="1" applyFont="1" applyFill="1" applyBorder="1" applyAlignment="1">
      <alignment horizontal="right" vertical="center"/>
      <protection/>
    </xf>
    <xf numFmtId="38" fontId="5" fillId="0" borderId="13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0" borderId="0" xfId="65" applyFont="1" applyAlignment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4" fillId="0" borderId="0" xfId="62" applyFont="1" applyAlignment="1">
      <alignment vertical="center"/>
      <protection/>
    </xf>
    <xf numFmtId="0" fontId="47" fillId="0" borderId="0" xfId="0" applyFont="1" applyAlignment="1">
      <alignment vertical="center"/>
    </xf>
    <xf numFmtId="0" fontId="4" fillId="0" borderId="17" xfId="62" applyNumberFormat="1" applyFont="1" applyFill="1" applyBorder="1" applyAlignment="1">
      <alignment horizontal="distributed" vertical="center"/>
      <protection/>
    </xf>
    <xf numFmtId="0" fontId="4" fillId="0" borderId="18" xfId="62" applyNumberFormat="1" applyFont="1" applyFill="1" applyBorder="1" applyAlignment="1">
      <alignment horizontal="distributed" vertical="center"/>
      <protection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4" fillId="0" borderId="17" xfId="63" applyNumberFormat="1" applyFont="1" applyFill="1" applyBorder="1" applyAlignment="1">
      <alignment vertical="center"/>
      <protection/>
    </xf>
    <xf numFmtId="0" fontId="4" fillId="0" borderId="18" xfId="63" applyNumberFormat="1" applyFont="1" applyFill="1" applyBorder="1" applyAlignment="1">
      <alignment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38" fontId="9" fillId="0" borderId="21" xfId="49" applyFont="1" applyFill="1" applyBorder="1" applyAlignment="1">
      <alignment horizontal="right" vertical="center"/>
    </xf>
    <xf numFmtId="0" fontId="4" fillId="0" borderId="13" xfId="66" applyFont="1" applyFill="1" applyBorder="1" applyAlignment="1">
      <alignment horizontal="center" vertical="center"/>
      <protection/>
    </xf>
    <xf numFmtId="38" fontId="9" fillId="0" borderId="13" xfId="49" applyFont="1" applyFill="1" applyBorder="1" applyAlignment="1">
      <alignment horizontal="right" vertical="center"/>
    </xf>
    <xf numFmtId="0" fontId="4" fillId="0" borderId="18" xfId="66" applyFont="1" applyFill="1" applyBorder="1" applyAlignment="1">
      <alignment horizontal="center" vertical="center"/>
      <protection/>
    </xf>
    <xf numFmtId="38" fontId="9" fillId="0" borderId="18" xfId="49" applyFont="1" applyFill="1" applyBorder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" fillId="0" borderId="23" xfId="66" applyFont="1" applyFill="1" applyBorder="1" applyAlignment="1">
      <alignment horizontal="center" vertical="center" wrapText="1"/>
      <protection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distributed" vertical="center" wrapText="1" indent="5"/>
    </xf>
    <xf numFmtId="177" fontId="4" fillId="0" borderId="25" xfId="0" applyNumberFormat="1" applyFont="1" applyFill="1" applyBorder="1" applyAlignment="1">
      <alignment horizontal="distributed" vertical="center" wrapText="1" indent="5"/>
    </xf>
    <xf numFmtId="177" fontId="4" fillId="0" borderId="26" xfId="0" applyNumberFormat="1" applyFont="1" applyFill="1" applyBorder="1" applyAlignment="1">
      <alignment horizontal="distributed" vertical="center" wrapText="1" indent="5"/>
    </xf>
    <xf numFmtId="0" fontId="5" fillId="0" borderId="13" xfId="62" applyFont="1" applyBorder="1" applyAlignment="1">
      <alignment horizontal="distributed" vertical="center"/>
      <protection/>
    </xf>
    <xf numFmtId="49" fontId="4" fillId="0" borderId="22" xfId="62" applyNumberFormat="1" applyFont="1" applyFill="1" applyBorder="1" applyAlignment="1">
      <alignment horizontal="distributed" vertical="center" wrapText="1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22" xfId="62" applyNumberFormat="1" applyFont="1" applyFill="1" applyBorder="1" applyAlignment="1">
      <alignment horizontal="center" vertical="center" wrapText="1"/>
      <protection/>
    </xf>
    <xf numFmtId="0" fontId="4" fillId="0" borderId="17" xfId="62" applyNumberFormat="1" applyFont="1" applyFill="1" applyBorder="1" applyAlignment="1">
      <alignment horizontal="center" vertical="center" wrapText="1"/>
      <protection/>
    </xf>
    <xf numFmtId="0" fontId="4" fillId="0" borderId="18" xfId="62" applyNumberFormat="1" applyFont="1" applyFill="1" applyBorder="1" applyAlignment="1">
      <alignment horizontal="center" vertical="center" wrapText="1"/>
      <protection/>
    </xf>
    <xf numFmtId="0" fontId="4" fillId="0" borderId="22" xfId="62" applyNumberFormat="1" applyFont="1" applyFill="1" applyBorder="1" applyAlignment="1">
      <alignment horizontal="center" vertical="center"/>
      <protection/>
    </xf>
    <xf numFmtId="0" fontId="4" fillId="0" borderId="17" xfId="62" applyNumberFormat="1" applyFont="1" applyFill="1" applyBorder="1" applyAlignment="1">
      <alignment horizontal="center" vertical="center"/>
      <protection/>
    </xf>
    <xf numFmtId="0" fontId="4" fillId="0" borderId="18" xfId="62" applyNumberFormat="1" applyFont="1" applyFill="1" applyBorder="1" applyAlignment="1">
      <alignment horizontal="center" vertical="center"/>
      <protection/>
    </xf>
    <xf numFmtId="0" fontId="4" fillId="0" borderId="24" xfId="62" applyNumberFormat="1" applyFont="1" applyFill="1" applyBorder="1" applyAlignment="1">
      <alignment horizontal="distributed" vertical="center" indent="5"/>
      <protection/>
    </xf>
    <xf numFmtId="0" fontId="4" fillId="0" borderId="25" xfId="62" applyNumberFormat="1" applyFont="1" applyFill="1" applyBorder="1" applyAlignment="1">
      <alignment horizontal="distributed" vertical="center" indent="5"/>
      <protection/>
    </xf>
    <xf numFmtId="0" fontId="4" fillId="0" borderId="26" xfId="62" applyNumberFormat="1" applyFont="1" applyFill="1" applyBorder="1" applyAlignment="1">
      <alignment horizontal="distributed" vertical="center" indent="5"/>
      <protection/>
    </xf>
    <xf numFmtId="0" fontId="5" fillId="0" borderId="27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49" fontId="4" fillId="0" borderId="22" xfId="65" applyNumberFormat="1" applyFont="1" applyFill="1" applyBorder="1" applyAlignment="1">
      <alignment horizontal="distributed" vertical="center" wrapText="1"/>
      <protection/>
    </xf>
    <xf numFmtId="49" fontId="4" fillId="0" borderId="17" xfId="65" applyNumberFormat="1" applyFont="1" applyFill="1" applyBorder="1" applyAlignment="1">
      <alignment horizontal="distributed" vertical="center" wrapText="1"/>
      <protection/>
    </xf>
    <xf numFmtId="49" fontId="4" fillId="0" borderId="18" xfId="65" applyNumberFormat="1" applyFont="1" applyFill="1" applyBorder="1" applyAlignment="1">
      <alignment horizontal="distributed" vertical="center" wrapText="1"/>
      <protection/>
    </xf>
    <xf numFmtId="0" fontId="4" fillId="0" borderId="22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22" xfId="63" applyNumberFormat="1" applyFont="1" applyFill="1" applyBorder="1" applyAlignment="1">
      <alignment horizontal="center" vertical="center"/>
      <protection/>
    </xf>
    <xf numFmtId="0" fontId="4" fillId="0" borderId="17" xfId="63" applyNumberFormat="1" applyFont="1" applyFill="1" applyBorder="1" applyAlignment="1">
      <alignment horizontal="center" vertical="center"/>
      <protection/>
    </xf>
    <xf numFmtId="0" fontId="4" fillId="0" borderId="18" xfId="63" applyNumberFormat="1" applyFont="1" applyFill="1" applyBorder="1" applyAlignment="1">
      <alignment horizontal="center" vertical="center"/>
      <protection/>
    </xf>
    <xf numFmtId="0" fontId="4" fillId="0" borderId="24" xfId="63" applyNumberFormat="1" applyFont="1" applyFill="1" applyBorder="1" applyAlignment="1">
      <alignment horizontal="distributed" vertical="center" indent="5"/>
      <protection/>
    </xf>
    <xf numFmtId="0" fontId="0" fillId="0" borderId="25" xfId="0" applyBorder="1" applyAlignment="1">
      <alignment horizontal="distributed" vertical="center" indent="5"/>
    </xf>
    <xf numFmtId="0" fontId="0" fillId="0" borderId="26" xfId="0" applyBorder="1" applyAlignment="1">
      <alignment horizontal="distributed" vertical="center" indent="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第１巻_表頭_CD-ROM収録" xfId="64"/>
    <cellStyle name="標準 3" xfId="65"/>
    <cellStyle name="標準_集落営農実態調査集計様式H18.4.12" xfId="66"/>
    <cellStyle name="Followed Hyperlink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668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66825" y="1543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668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66825" y="1543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668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668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66825" y="1543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668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48225" y="1543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848225" y="1543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848225" y="1543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84822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2" width="9.00390625" style="33" customWidth="1"/>
    <col min="3" max="6" width="13.421875" style="33" customWidth="1"/>
    <col min="7" max="16384" width="9.00390625" style="33" customWidth="1"/>
  </cols>
  <sheetData>
    <row r="1" ht="13.5">
      <c r="A1" s="33" t="s">
        <v>48</v>
      </c>
    </row>
    <row r="2" spans="1:6" ht="13.5">
      <c r="A2" s="45" t="s">
        <v>11</v>
      </c>
      <c r="B2" s="32"/>
      <c r="C2" s="32"/>
      <c r="D2" s="32"/>
      <c r="E2" s="32"/>
      <c r="F2" s="32"/>
    </row>
    <row r="3" spans="1:6" ht="13.5">
      <c r="A3" s="45" t="s">
        <v>44</v>
      </c>
      <c r="B3" s="32"/>
      <c r="C3" s="32"/>
      <c r="D3" s="32"/>
      <c r="E3" s="32"/>
      <c r="F3" s="32"/>
    </row>
    <row r="4" spans="1:6" ht="13.5">
      <c r="A4" s="32"/>
      <c r="B4" s="34"/>
      <c r="C4" s="35"/>
      <c r="D4" s="35"/>
      <c r="E4" s="35"/>
      <c r="F4" s="36" t="s">
        <v>30</v>
      </c>
    </row>
    <row r="5" spans="1:6" ht="13.5" customHeight="1">
      <c r="A5" s="73"/>
      <c r="B5" s="74" t="s">
        <v>16</v>
      </c>
      <c r="C5" s="78" t="s">
        <v>41</v>
      </c>
      <c r="D5" s="79"/>
      <c r="E5" s="79"/>
      <c r="F5" s="80"/>
    </row>
    <row r="6" spans="1:6" ht="13.5" customHeight="1">
      <c r="A6" s="73"/>
      <c r="B6" s="74"/>
      <c r="C6" s="59"/>
      <c r="D6" s="75" t="s">
        <v>37</v>
      </c>
      <c r="E6" s="75" t="s">
        <v>17</v>
      </c>
      <c r="F6" s="75" t="s">
        <v>18</v>
      </c>
    </row>
    <row r="7" spans="1:6" ht="13.5">
      <c r="A7" s="73"/>
      <c r="B7" s="74"/>
      <c r="C7" s="59"/>
      <c r="D7" s="76"/>
      <c r="E7" s="76"/>
      <c r="F7" s="76"/>
    </row>
    <row r="8" spans="1:6" ht="13.5">
      <c r="A8" s="73"/>
      <c r="B8" s="74"/>
      <c r="C8" s="59"/>
      <c r="D8" s="76"/>
      <c r="E8" s="76"/>
      <c r="F8" s="76"/>
    </row>
    <row r="9" spans="1:6" ht="13.5">
      <c r="A9" s="73"/>
      <c r="B9" s="74"/>
      <c r="C9" s="60"/>
      <c r="D9" s="77"/>
      <c r="E9" s="77"/>
      <c r="F9" s="77"/>
    </row>
    <row r="10" spans="1:6" ht="13.5">
      <c r="A10" s="70" t="s">
        <v>19</v>
      </c>
      <c r="B10" s="37" t="s">
        <v>20</v>
      </c>
      <c r="C10" s="38">
        <v>4458</v>
      </c>
      <c r="D10" s="38">
        <v>2383</v>
      </c>
      <c r="E10" s="38">
        <v>557</v>
      </c>
      <c r="F10" s="38">
        <v>1518</v>
      </c>
    </row>
    <row r="11" spans="1:6" ht="13.5">
      <c r="A11" s="71"/>
      <c r="B11" s="65" t="s">
        <v>21</v>
      </c>
      <c r="C11" s="66">
        <v>4777</v>
      </c>
      <c r="D11" s="66">
        <v>2032</v>
      </c>
      <c r="E11" s="66">
        <v>713</v>
      </c>
      <c r="F11" s="66">
        <v>2032</v>
      </c>
    </row>
    <row r="12" spans="1:6" ht="13.5">
      <c r="A12" s="72"/>
      <c r="B12" s="39" t="s">
        <v>47</v>
      </c>
      <c r="C12" s="40">
        <v>5069</v>
      </c>
      <c r="D12" s="40">
        <v>2069</v>
      </c>
      <c r="E12" s="40">
        <v>711</v>
      </c>
      <c r="F12" s="40">
        <v>2289</v>
      </c>
    </row>
    <row r="13" spans="1:6" ht="13.5">
      <c r="A13" s="70" t="s">
        <v>22</v>
      </c>
      <c r="B13" s="63" t="s">
        <v>20</v>
      </c>
      <c r="C13" s="64">
        <v>252</v>
      </c>
      <c r="D13" s="64">
        <v>124</v>
      </c>
      <c r="E13" s="64">
        <v>37</v>
      </c>
      <c r="F13" s="64">
        <v>91</v>
      </c>
    </row>
    <row r="14" spans="1:6" ht="13.5">
      <c r="A14" s="71"/>
      <c r="B14" s="65" t="s">
        <v>21</v>
      </c>
      <c r="C14" s="66">
        <v>296</v>
      </c>
      <c r="D14" s="66">
        <v>90</v>
      </c>
      <c r="E14" s="66">
        <v>53</v>
      </c>
      <c r="F14" s="66">
        <v>153</v>
      </c>
    </row>
    <row r="15" spans="1:6" ht="13.5">
      <c r="A15" s="72"/>
      <c r="B15" s="67" t="s">
        <v>47</v>
      </c>
      <c r="C15" s="68">
        <v>273</v>
      </c>
      <c r="D15" s="68">
        <v>91</v>
      </c>
      <c r="E15" s="68">
        <v>41</v>
      </c>
      <c r="F15" s="68">
        <v>140</v>
      </c>
    </row>
    <row r="16" ht="13.5">
      <c r="A16" s="33" t="s">
        <v>31</v>
      </c>
    </row>
    <row r="17" spans="1:12" s="11" customFormat="1" ht="14.25" customHeight="1">
      <c r="A17" s="4" t="s">
        <v>40</v>
      </c>
      <c r="B17" s="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6" ht="27" customHeight="1">
      <c r="A18" s="69" t="s">
        <v>49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54"/>
      <c r="P18" s="54"/>
    </row>
  </sheetData>
  <sheetProtection/>
  <mergeCells count="9">
    <mergeCell ref="A18:N18"/>
    <mergeCell ref="A10:A12"/>
    <mergeCell ref="A13:A15"/>
    <mergeCell ref="A5:A9"/>
    <mergeCell ref="B5:B9"/>
    <mergeCell ref="F6:F9"/>
    <mergeCell ref="E6:E9"/>
    <mergeCell ref="D6:D9"/>
    <mergeCell ref="C5:F5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C10" sqref="C10"/>
    </sheetView>
  </sheetViews>
  <sheetFormatPr defaultColWidth="2.8515625" defaultRowHeight="15"/>
  <cols>
    <col min="1" max="1" width="3.140625" style="15" customWidth="1"/>
    <col min="2" max="2" width="15.8515625" style="15" customWidth="1"/>
    <col min="3" max="6" width="13.421875" style="5" customWidth="1"/>
    <col min="7" max="13" width="9.00390625" style="5" customWidth="1"/>
    <col min="14" max="14" width="6.28125" style="5" customWidth="1"/>
    <col min="15" max="254" width="9.00390625" style="5" customWidth="1"/>
    <col min="255" max="255" width="3.140625" style="5" customWidth="1"/>
    <col min="256" max="16384" width="2.8515625" style="5" customWidth="1"/>
  </cols>
  <sheetData>
    <row r="1" spans="1:2" s="17" customFormat="1" ht="13.5" customHeight="1">
      <c r="A1" s="16" t="s">
        <v>12</v>
      </c>
      <c r="B1" s="16"/>
    </row>
    <row r="2" spans="1:6" s="14" customFormat="1" ht="13.5" customHeight="1">
      <c r="A2" s="12" t="s">
        <v>11</v>
      </c>
      <c r="B2" s="13"/>
      <c r="C2" s="12"/>
      <c r="D2" s="12"/>
      <c r="E2" s="12"/>
      <c r="F2" s="12"/>
    </row>
    <row r="3" spans="1:2" s="14" customFormat="1" ht="13.5" customHeight="1">
      <c r="A3" s="13" t="s">
        <v>44</v>
      </c>
      <c r="B3" s="13"/>
    </row>
    <row r="4" spans="1:6" s="19" customFormat="1" ht="13.5" customHeight="1">
      <c r="A4" s="18"/>
      <c r="B4" s="18"/>
      <c r="D4" s="20"/>
      <c r="F4" s="20" t="s">
        <v>13</v>
      </c>
    </row>
    <row r="5" spans="1:6" s="21" customFormat="1" ht="13.5" customHeight="1">
      <c r="A5" s="82"/>
      <c r="B5" s="83"/>
      <c r="C5" s="92" t="s">
        <v>42</v>
      </c>
      <c r="D5" s="93"/>
      <c r="E5" s="93"/>
      <c r="F5" s="94"/>
    </row>
    <row r="6" spans="1:6" s="21" customFormat="1" ht="13.5" customHeight="1">
      <c r="A6" s="84"/>
      <c r="B6" s="84"/>
      <c r="C6" s="57"/>
      <c r="D6" s="89" t="s">
        <v>0</v>
      </c>
      <c r="E6" s="86" t="s">
        <v>38</v>
      </c>
      <c r="F6" s="86" t="s">
        <v>39</v>
      </c>
    </row>
    <row r="7" spans="1:6" s="21" customFormat="1" ht="13.5" customHeight="1">
      <c r="A7" s="84"/>
      <c r="B7" s="84"/>
      <c r="C7" s="57"/>
      <c r="D7" s="90"/>
      <c r="E7" s="87"/>
      <c r="F7" s="87"/>
    </row>
    <row r="8" spans="1:6" s="21" customFormat="1" ht="13.5" customHeight="1">
      <c r="A8" s="84"/>
      <c r="B8" s="84"/>
      <c r="C8" s="57"/>
      <c r="D8" s="90"/>
      <c r="E8" s="87"/>
      <c r="F8" s="87"/>
    </row>
    <row r="9" spans="1:6" s="21" customFormat="1" ht="13.5" customHeight="1">
      <c r="A9" s="85"/>
      <c r="B9" s="85"/>
      <c r="C9" s="58"/>
      <c r="D9" s="91"/>
      <c r="E9" s="88"/>
      <c r="F9" s="88"/>
    </row>
    <row r="10" spans="1:6" s="22" customFormat="1" ht="13.5" customHeight="1">
      <c r="A10" s="81" t="s">
        <v>2</v>
      </c>
      <c r="B10" s="81"/>
      <c r="C10" s="50">
        <f>SUM(C11:C13,C16)</f>
        <v>252</v>
      </c>
      <c r="D10" s="50">
        <f>SUM(D11:D13,D16)</f>
        <v>124</v>
      </c>
      <c r="E10" s="50">
        <f>SUM(E11:E13,E16)</f>
        <v>37</v>
      </c>
      <c r="F10" s="50">
        <f>SUM(F11:F13,F16)</f>
        <v>91</v>
      </c>
    </row>
    <row r="11" spans="1:6" s="22" customFormat="1" ht="13.5" customHeight="1">
      <c r="A11" s="24"/>
      <c r="B11" s="23" t="s">
        <v>3</v>
      </c>
      <c r="C11" s="51">
        <v>166</v>
      </c>
      <c r="D11" s="51">
        <v>74</v>
      </c>
      <c r="E11" s="51">
        <v>27</v>
      </c>
      <c r="F11" s="51">
        <v>65</v>
      </c>
    </row>
    <row r="12" spans="1:6" s="22" customFormat="1" ht="13.5" customHeight="1">
      <c r="A12" s="24"/>
      <c r="B12" s="23" t="s">
        <v>4</v>
      </c>
      <c r="C12" s="51">
        <v>52</v>
      </c>
      <c r="D12" s="51">
        <v>29</v>
      </c>
      <c r="E12" s="51">
        <v>2</v>
      </c>
      <c r="F12" s="51">
        <v>21</v>
      </c>
    </row>
    <row r="13" spans="1:6" s="22" customFormat="1" ht="13.5" customHeight="1">
      <c r="A13" s="24"/>
      <c r="B13" s="23" t="s">
        <v>5</v>
      </c>
      <c r="C13" s="51">
        <v>33</v>
      </c>
      <c r="D13" s="51">
        <v>20</v>
      </c>
      <c r="E13" s="51">
        <v>8</v>
      </c>
      <c r="F13" s="51">
        <v>5</v>
      </c>
    </row>
    <row r="14" spans="1:6" s="22" customFormat="1" ht="13.5" hidden="1">
      <c r="A14" s="24"/>
      <c r="B14" s="23" t="s">
        <v>32</v>
      </c>
      <c r="C14" s="51">
        <v>3</v>
      </c>
      <c r="D14" s="51">
        <v>2</v>
      </c>
      <c r="E14" s="51" t="s">
        <v>1</v>
      </c>
      <c r="F14" s="51">
        <v>1</v>
      </c>
    </row>
    <row r="15" spans="1:6" s="22" customFormat="1" ht="13.5" hidden="1">
      <c r="A15" s="24"/>
      <c r="B15" s="23" t="s">
        <v>33</v>
      </c>
      <c r="C15" s="51">
        <v>30</v>
      </c>
      <c r="D15" s="51">
        <v>18</v>
      </c>
      <c r="E15" s="51">
        <v>8</v>
      </c>
      <c r="F15" s="51">
        <v>5</v>
      </c>
    </row>
    <row r="16" spans="1:6" s="22" customFormat="1" ht="13.5" customHeight="1">
      <c r="A16" s="25"/>
      <c r="B16" s="41" t="s">
        <v>6</v>
      </c>
      <c r="C16" s="52">
        <v>1</v>
      </c>
      <c r="D16" s="52">
        <v>1</v>
      </c>
      <c r="E16" s="52">
        <v>0</v>
      </c>
      <c r="F16" s="52">
        <v>0</v>
      </c>
    </row>
    <row r="17" spans="1:2" ht="13.5">
      <c r="A17" s="47" t="s">
        <v>23</v>
      </c>
      <c r="B17" s="15" t="s">
        <v>24</v>
      </c>
    </row>
    <row r="18" spans="1:13" ht="13.5" customHeight="1">
      <c r="A18" s="46" t="s">
        <v>25</v>
      </c>
      <c r="B18" s="56" t="s">
        <v>35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2" s="11" customFormat="1" ht="14.25" customHeight="1">
      <c r="A19" s="53" t="s">
        <v>23</v>
      </c>
      <c r="B19" s="4" t="s">
        <v>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3" ht="13.5" customHeight="1">
      <c r="A20" s="55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</sheetData>
  <sheetProtection/>
  <mergeCells count="6">
    <mergeCell ref="A10:B10"/>
    <mergeCell ref="A5:B9"/>
    <mergeCell ref="F6:F9"/>
    <mergeCell ref="E6:E9"/>
    <mergeCell ref="D6:D9"/>
    <mergeCell ref="C5:F5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0"/>
  <sheetViews>
    <sheetView zoomScaleSheetLayoutView="100" zoomScalePageLayoutView="0" workbookViewId="0" topLeftCell="A1">
      <selection activeCell="C10" sqref="C10"/>
    </sheetView>
  </sheetViews>
  <sheetFormatPr defaultColWidth="2.8515625" defaultRowHeight="14.25" customHeight="1"/>
  <cols>
    <col min="1" max="1" width="3.140625" style="3" customWidth="1"/>
    <col min="2" max="2" width="15.8515625" style="3" customWidth="1"/>
    <col min="3" max="6" width="13.421875" style="10" customWidth="1"/>
    <col min="7" max="11" width="9.00390625" style="11" customWidth="1"/>
    <col min="12" max="12" width="8.57421875" style="11" customWidth="1"/>
    <col min="13" max="13" width="17.8515625" style="11" customWidth="1"/>
    <col min="14" max="36" width="9.00390625" style="11" customWidth="1"/>
    <col min="37" max="254" width="15.421875" style="11" customWidth="1"/>
    <col min="255" max="255" width="3.140625" style="11" customWidth="1"/>
    <col min="256" max="16384" width="2.8515625" style="11" customWidth="1"/>
  </cols>
  <sheetData>
    <row r="1" spans="1:6" s="6" customFormat="1" ht="13.5" customHeight="1">
      <c r="A1" s="1" t="s">
        <v>15</v>
      </c>
      <c r="B1" s="4"/>
      <c r="C1" s="5"/>
      <c r="D1" s="5"/>
      <c r="E1" s="5"/>
      <c r="F1" s="5"/>
    </row>
    <row r="2" spans="1:243" s="6" customFormat="1" ht="13.5" customHeight="1">
      <c r="A2" s="7" t="s">
        <v>14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6" s="6" customFormat="1" ht="13.5" customHeight="1">
      <c r="A3" s="4" t="s">
        <v>44</v>
      </c>
      <c r="B3" s="4"/>
      <c r="C3" s="5"/>
      <c r="D3" s="5"/>
      <c r="E3" s="5"/>
      <c r="F3" s="5"/>
    </row>
    <row r="4" spans="1:6" s="6" customFormat="1" ht="13.5" customHeight="1">
      <c r="A4" s="9"/>
      <c r="B4" s="9"/>
      <c r="C4" s="5"/>
      <c r="D4" s="8"/>
      <c r="E4" s="8"/>
      <c r="F4" s="20" t="s">
        <v>13</v>
      </c>
    </row>
    <row r="5" spans="1:6" s="6" customFormat="1" ht="13.5" customHeight="1">
      <c r="A5" s="97"/>
      <c r="B5" s="97"/>
      <c r="C5" s="106" t="s">
        <v>42</v>
      </c>
      <c r="D5" s="107"/>
      <c r="E5" s="107"/>
      <c r="F5" s="108"/>
    </row>
    <row r="6" spans="1:6" s="6" customFormat="1" ht="13.5" customHeight="1">
      <c r="A6" s="98"/>
      <c r="B6" s="98"/>
      <c r="C6" s="61"/>
      <c r="D6" s="103" t="s">
        <v>36</v>
      </c>
      <c r="E6" s="100" t="s">
        <v>7</v>
      </c>
      <c r="F6" s="100" t="s">
        <v>8</v>
      </c>
    </row>
    <row r="7" spans="1:6" s="6" customFormat="1" ht="13.5" customHeight="1">
      <c r="A7" s="98"/>
      <c r="B7" s="98"/>
      <c r="C7" s="61"/>
      <c r="D7" s="104"/>
      <c r="E7" s="101"/>
      <c r="F7" s="101"/>
    </row>
    <row r="8" spans="1:6" s="6" customFormat="1" ht="13.5" customHeight="1">
      <c r="A8" s="98"/>
      <c r="B8" s="98"/>
      <c r="C8" s="61"/>
      <c r="D8" s="104"/>
      <c r="E8" s="101"/>
      <c r="F8" s="101"/>
    </row>
    <row r="9" spans="1:6" s="6" customFormat="1" ht="13.5" customHeight="1">
      <c r="A9" s="99"/>
      <c r="B9" s="99"/>
      <c r="C9" s="62"/>
      <c r="D9" s="105"/>
      <c r="E9" s="102"/>
      <c r="F9" s="102"/>
    </row>
    <row r="10" spans="1:6" ht="13.5" customHeight="1">
      <c r="A10" s="95" t="s">
        <v>9</v>
      </c>
      <c r="B10" s="96"/>
      <c r="C10" s="49">
        <v>296</v>
      </c>
      <c r="D10" s="49">
        <v>90</v>
      </c>
      <c r="E10" s="49">
        <v>53</v>
      </c>
      <c r="F10" s="49">
        <v>153</v>
      </c>
    </row>
    <row r="11" spans="1:6" ht="13.5" customHeight="1">
      <c r="A11" s="30"/>
      <c r="B11" s="28" t="s">
        <v>3</v>
      </c>
      <c r="C11" s="26">
        <v>186</v>
      </c>
      <c r="D11" s="26">
        <v>52</v>
      </c>
      <c r="E11" s="26">
        <v>38</v>
      </c>
      <c r="F11" s="26">
        <v>96</v>
      </c>
    </row>
    <row r="12" spans="1:6" ht="13.5" customHeight="1">
      <c r="A12" s="30"/>
      <c r="B12" s="28" t="s">
        <v>4</v>
      </c>
      <c r="C12" s="26">
        <v>64</v>
      </c>
      <c r="D12" s="26">
        <v>20</v>
      </c>
      <c r="E12" s="26">
        <v>8</v>
      </c>
      <c r="F12" s="26">
        <v>36</v>
      </c>
    </row>
    <row r="13" spans="1:6" ht="13.5" customHeight="1">
      <c r="A13" s="30"/>
      <c r="B13" s="28" t="s">
        <v>10</v>
      </c>
      <c r="C13" s="26">
        <f>SUM(C14:C15)</f>
        <v>45</v>
      </c>
      <c r="D13" s="26">
        <f>SUM(D14:D15)</f>
        <v>18</v>
      </c>
      <c r="E13" s="26">
        <f>SUM(E14:E15)</f>
        <v>7</v>
      </c>
      <c r="F13" s="26">
        <f>SUM(F14:F15)</f>
        <v>21</v>
      </c>
    </row>
    <row r="14" spans="1:6" ht="13.5" hidden="1">
      <c r="A14" s="30"/>
      <c r="B14" s="28" t="s">
        <v>28</v>
      </c>
      <c r="C14" s="26">
        <v>1</v>
      </c>
      <c r="D14" s="26" t="s">
        <v>1</v>
      </c>
      <c r="E14" s="26" t="s">
        <v>1</v>
      </c>
      <c r="F14" s="26">
        <v>1</v>
      </c>
    </row>
    <row r="15" spans="1:6" ht="13.5" hidden="1">
      <c r="A15" s="30"/>
      <c r="B15" s="28" t="s">
        <v>29</v>
      </c>
      <c r="C15" s="26">
        <v>44</v>
      </c>
      <c r="D15" s="26">
        <v>18</v>
      </c>
      <c r="E15" s="26">
        <v>7</v>
      </c>
      <c r="F15" s="26">
        <v>20</v>
      </c>
    </row>
    <row r="16" spans="1:6" ht="13.5" customHeight="1">
      <c r="A16" s="31"/>
      <c r="B16" s="29" t="s">
        <v>6</v>
      </c>
      <c r="C16" s="27">
        <v>0</v>
      </c>
      <c r="D16" s="27" t="s">
        <v>1</v>
      </c>
      <c r="E16" s="27" t="s">
        <v>1</v>
      </c>
      <c r="F16" s="27">
        <v>0</v>
      </c>
    </row>
    <row r="17" spans="1:6" ht="14.25" customHeight="1">
      <c r="A17" s="42" t="s">
        <v>26</v>
      </c>
      <c r="B17" s="3" t="s">
        <v>27</v>
      </c>
      <c r="E17" s="11"/>
      <c r="F17" s="11"/>
    </row>
    <row r="18" spans="1:12" ht="13.5" customHeight="1">
      <c r="A18" s="43" t="s">
        <v>26</v>
      </c>
      <c r="B18" s="56" t="s">
        <v>34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4.25" customHeight="1">
      <c r="A19" s="53" t="s">
        <v>23</v>
      </c>
      <c r="B19" s="4" t="s">
        <v>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4.25" customHeight="1">
      <c r="A20" s="4" t="s">
        <v>46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sheetProtection/>
  <mergeCells count="6">
    <mergeCell ref="A10:B10"/>
    <mergeCell ref="A5:B9"/>
    <mergeCell ref="F6:F9"/>
    <mergeCell ref="E6:E9"/>
    <mergeCell ref="D6:D9"/>
    <mergeCell ref="C5:F5"/>
  </mergeCells>
  <printOptions/>
  <pageMargins left="0.31496062992125984" right="0.31496062992125984" top="0.5905511811023623" bottom="0.3937007874015748" header="0.3937007874015748" footer="0.3937007874015748"/>
  <pageSetup horizontalDpi="600" verticalDpi="600" orientation="landscape" pageOrder="overThenDown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SheetLayoutView="100" zoomScalePageLayoutView="0" workbookViewId="0" topLeftCell="A1">
      <selection activeCell="C10" sqref="C10"/>
    </sheetView>
  </sheetViews>
  <sheetFormatPr defaultColWidth="2.8515625" defaultRowHeight="14.25" customHeight="1"/>
  <cols>
    <col min="1" max="1" width="3.140625" style="3" customWidth="1"/>
    <col min="2" max="2" width="15.8515625" style="3" customWidth="1"/>
    <col min="3" max="6" width="13.421875" style="10" customWidth="1"/>
    <col min="7" max="11" width="9.00390625" style="11" customWidth="1"/>
    <col min="12" max="12" width="8.57421875" style="11" customWidth="1"/>
    <col min="13" max="13" width="17.8515625" style="11" customWidth="1"/>
    <col min="14" max="36" width="9.00390625" style="11" customWidth="1"/>
    <col min="37" max="254" width="15.421875" style="11" customWidth="1"/>
    <col min="255" max="255" width="3.140625" style="11" customWidth="1"/>
    <col min="256" max="16384" width="2.8515625" style="11" customWidth="1"/>
  </cols>
  <sheetData>
    <row r="1" spans="1:6" s="6" customFormat="1" ht="13.5" customHeight="1">
      <c r="A1" s="1" t="s">
        <v>50</v>
      </c>
      <c r="B1" s="4"/>
      <c r="C1" s="5"/>
      <c r="D1" s="5"/>
      <c r="E1" s="5"/>
      <c r="F1" s="5"/>
    </row>
    <row r="2" spans="1:243" s="6" customFormat="1" ht="13.5" customHeight="1">
      <c r="A2" s="7" t="s">
        <v>14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6" s="6" customFormat="1" ht="13.5" customHeight="1">
      <c r="A3" s="4" t="s">
        <v>44</v>
      </c>
      <c r="B3" s="4"/>
      <c r="C3" s="5"/>
      <c r="D3" s="5"/>
      <c r="E3" s="5"/>
      <c r="F3" s="5"/>
    </row>
    <row r="4" spans="1:6" s="6" customFormat="1" ht="13.5" customHeight="1">
      <c r="A4" s="9"/>
      <c r="B4" s="9"/>
      <c r="C4" s="5"/>
      <c r="D4" s="8"/>
      <c r="E4" s="8"/>
      <c r="F4" s="20" t="s">
        <v>13</v>
      </c>
    </row>
    <row r="5" spans="1:6" s="6" customFormat="1" ht="13.5" customHeight="1">
      <c r="A5" s="97"/>
      <c r="B5" s="97"/>
      <c r="C5" s="106" t="s">
        <v>42</v>
      </c>
      <c r="D5" s="107"/>
      <c r="E5" s="107"/>
      <c r="F5" s="108"/>
    </row>
    <row r="6" spans="1:6" s="6" customFormat="1" ht="13.5" customHeight="1">
      <c r="A6" s="98"/>
      <c r="B6" s="98"/>
      <c r="C6" s="61"/>
      <c r="D6" s="103" t="s">
        <v>36</v>
      </c>
      <c r="E6" s="100" t="s">
        <v>7</v>
      </c>
      <c r="F6" s="100" t="s">
        <v>8</v>
      </c>
    </row>
    <row r="7" spans="1:6" s="6" customFormat="1" ht="13.5" customHeight="1">
      <c r="A7" s="98"/>
      <c r="B7" s="98"/>
      <c r="C7" s="61"/>
      <c r="D7" s="104"/>
      <c r="E7" s="101"/>
      <c r="F7" s="101"/>
    </row>
    <row r="8" spans="1:6" s="6" customFormat="1" ht="13.5" customHeight="1">
      <c r="A8" s="98"/>
      <c r="B8" s="98"/>
      <c r="C8" s="61"/>
      <c r="D8" s="104"/>
      <c r="E8" s="101"/>
      <c r="F8" s="101"/>
    </row>
    <row r="9" spans="1:6" s="6" customFormat="1" ht="13.5" customHeight="1">
      <c r="A9" s="99"/>
      <c r="B9" s="99"/>
      <c r="C9" s="62"/>
      <c r="D9" s="105"/>
      <c r="E9" s="102"/>
      <c r="F9" s="102"/>
    </row>
    <row r="10" spans="1:6" ht="13.5" customHeight="1">
      <c r="A10" s="95" t="s">
        <v>9</v>
      </c>
      <c r="B10" s="96"/>
      <c r="C10" s="49">
        <v>273</v>
      </c>
      <c r="D10" s="49">
        <v>91</v>
      </c>
      <c r="E10" s="49">
        <v>41</v>
      </c>
      <c r="F10" s="49">
        <v>140</v>
      </c>
    </row>
    <row r="11" spans="1:6" ht="13.5" customHeight="1">
      <c r="A11" s="30"/>
      <c r="B11" s="28" t="s">
        <v>3</v>
      </c>
      <c r="C11" s="26">
        <v>184</v>
      </c>
      <c r="D11" s="26">
        <v>64</v>
      </c>
      <c r="E11" s="26">
        <v>29</v>
      </c>
      <c r="F11" s="26">
        <v>91</v>
      </c>
    </row>
    <row r="12" spans="1:6" ht="13.5" customHeight="1">
      <c r="A12" s="30"/>
      <c r="B12" s="28" t="s">
        <v>4</v>
      </c>
      <c r="C12" s="26">
        <v>58</v>
      </c>
      <c r="D12" s="26">
        <v>14</v>
      </c>
      <c r="E12" s="26">
        <v>8</v>
      </c>
      <c r="F12" s="26">
        <v>36</v>
      </c>
    </row>
    <row r="13" spans="1:6" ht="13.5" customHeight="1">
      <c r="A13" s="30"/>
      <c r="B13" s="28" t="s">
        <v>10</v>
      </c>
      <c r="C13" s="26">
        <f>SUM(C14:C15)</f>
        <v>28</v>
      </c>
      <c r="D13" s="26">
        <f>SUM(D14:D15)</f>
        <v>12</v>
      </c>
      <c r="E13" s="26">
        <f>SUM(E14:E15)</f>
        <v>4</v>
      </c>
      <c r="F13" s="26">
        <f>SUM(F14:F15)</f>
        <v>13</v>
      </c>
    </row>
    <row r="14" spans="1:6" ht="13.5" hidden="1">
      <c r="A14" s="30"/>
      <c r="B14" s="28" t="s">
        <v>28</v>
      </c>
      <c r="C14" s="26">
        <v>1</v>
      </c>
      <c r="D14" s="26" t="s">
        <v>1</v>
      </c>
      <c r="E14" s="26" t="s">
        <v>1</v>
      </c>
      <c r="F14" s="26">
        <v>1</v>
      </c>
    </row>
    <row r="15" spans="1:6" ht="13.5" hidden="1">
      <c r="A15" s="30"/>
      <c r="B15" s="28" t="s">
        <v>29</v>
      </c>
      <c r="C15" s="26">
        <v>27</v>
      </c>
      <c r="D15" s="26">
        <v>12</v>
      </c>
      <c r="E15" s="26">
        <v>4</v>
      </c>
      <c r="F15" s="26">
        <v>12</v>
      </c>
    </row>
    <row r="16" spans="1:6" ht="13.5" customHeight="1">
      <c r="A16" s="31"/>
      <c r="B16" s="29" t="s">
        <v>6</v>
      </c>
      <c r="C16" s="27">
        <v>2</v>
      </c>
      <c r="D16" s="27">
        <v>1</v>
      </c>
      <c r="E16" s="27">
        <v>1</v>
      </c>
      <c r="F16" s="27">
        <v>0</v>
      </c>
    </row>
    <row r="17" spans="1:6" ht="14.25" customHeight="1">
      <c r="A17" s="42" t="s">
        <v>23</v>
      </c>
      <c r="B17" s="3" t="s">
        <v>51</v>
      </c>
      <c r="E17" s="11"/>
      <c r="F17" s="11"/>
    </row>
    <row r="18" spans="1:12" ht="13.5" customHeight="1">
      <c r="A18" s="43" t="s">
        <v>23</v>
      </c>
      <c r="B18" s="56" t="s">
        <v>34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4.25" customHeight="1">
      <c r="A19" s="53" t="s">
        <v>23</v>
      </c>
      <c r="B19" s="4" t="s">
        <v>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4.25" customHeight="1">
      <c r="A20" s="4" t="s">
        <v>52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sheetProtection/>
  <mergeCells count="6">
    <mergeCell ref="A5:B9"/>
    <mergeCell ref="C5:F5"/>
    <mergeCell ref="D6:D9"/>
    <mergeCell ref="E6:E9"/>
    <mergeCell ref="F6:F9"/>
    <mergeCell ref="A10:B10"/>
  </mergeCells>
  <printOptions/>
  <pageMargins left="0.31496062992125984" right="0.31496062992125984" top="0.5905511811023623" bottom="0.3937007874015748" header="0.3937007874015748" footer="0.3937007874015748"/>
  <pageSetup fitToHeight="0" fitToWidth="1" horizontalDpi="600" verticalDpi="600" orientation="landscape" pageOrder="overThenDown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2017-02-22T01:04:18Z</dcterms:modified>
  <cp:category/>
  <cp:version/>
  <cp:contentType/>
  <cp:contentStatus/>
</cp:coreProperties>
</file>