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年齢階級別人口の推移" sheetId="1" r:id="rId1"/>
  </sheets>
  <definedNames>
    <definedName name="_xlnm.Print_Area" localSheetId="0">'年齢階級別人口の推移'!$A$1:$AG$110</definedName>
    <definedName name="_xlnm.Print_Titles" localSheetId="0">'年齢階級別人口の推移'!$1:$5</definedName>
  </definedNames>
  <calcPr fullCalcOnLoad="1"/>
</workbook>
</file>

<file path=xl/sharedStrings.xml><?xml version="1.0" encoding="utf-8"?>
<sst xmlns="http://schemas.openxmlformats.org/spreadsheetml/2006/main" count="186" uniqueCount="52">
  <si>
    <t>※構成割合の合計は、四捨五入の関係で必ずしも100％とはならない。</t>
  </si>
  <si>
    <t>※再掲の15歳未満と15～64歳、65歳以上の合計は不詳を含まず、総数とは一致しない。</t>
  </si>
  <si>
    <t>女</t>
  </si>
  <si>
    <t>男</t>
  </si>
  <si>
    <t>総数</t>
  </si>
  <si>
    <t>芦刈町</t>
  </si>
  <si>
    <t>牛津町</t>
  </si>
  <si>
    <t>三日月町</t>
  </si>
  <si>
    <t>小城町</t>
  </si>
  <si>
    <t>小城市</t>
  </si>
  <si>
    <t>平成
22年</t>
  </si>
  <si>
    <t>平成
17年</t>
  </si>
  <si>
    <t>平成
12年</t>
  </si>
  <si>
    <t>平成
７年</t>
  </si>
  <si>
    <t>平成
２年</t>
  </si>
  <si>
    <t>昭和
60年</t>
  </si>
  <si>
    <t>構成割合</t>
  </si>
  <si>
    <t>調査年</t>
  </si>
  <si>
    <t>(再掲)65歳以上</t>
  </si>
  <si>
    <t>(再掲)15～64歳</t>
  </si>
  <si>
    <t>(再掲)15歳未満</t>
  </si>
  <si>
    <t>不詳</t>
  </si>
  <si>
    <t>100歳
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</si>
  <si>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</si>
  <si>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</si>
  <si>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</si>
  <si>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</si>
  <si>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</si>
  <si>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</si>
  <si>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</si>
  <si>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</si>
  <si>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</si>
  <si>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</si>
  <si>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</si>
  <si>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</si>
  <si>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</si>
  <si>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</si>
  <si>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</si>
  <si>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</si>
  <si>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</si>
  <si>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</si>
  <si>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 9
歳</t>
  </si>
  <si>
    <t>0～ 4
歳</t>
  </si>
  <si>
    <t>総数</t>
  </si>
  <si>
    <t>(単位：人)</t>
  </si>
  <si>
    <t>※構成割合は不詳を除いて算出</t>
  </si>
  <si>
    <t>※各年10月１日現在</t>
  </si>
  <si>
    <t>・年齢階級別人口の推移（小城市）</t>
  </si>
  <si>
    <t>平成
27年</t>
  </si>
  <si>
    <t>-</t>
  </si>
  <si>
    <t>資料：政府統計の総合窓口(e-Stat)ホームページ掲載、「昭和60年国勢調査、平成２年国勢調査、平成７年国勢調査、平成12年国勢調査、平成17年国勢調査　各第１次基本集計、平成22年国勢調査　平成27年国勢調査　各人口等基本集計」を基に小城市作成。</t>
  </si>
  <si>
    <t>国勢調査（昭和60年～平成27年）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</si>
</sst>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8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hair"/>
      <top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medium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/>
      <bottom style="double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hair"/>
    </border>
    <border>
      <left/>
      <right style="thin"/>
      <top/>
      <bottom style="hair"/>
    </border>
    <border>
      <left style="thin"/>
      <right style="thin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/>
      <right/>
      <top style="medium"/>
      <bottom/>
    </border>
    <border>
      <left/>
      <right style="thin"/>
      <top style="medium"/>
      <bottom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0" fillId="0" borderId="0" xfId="62" applyFont="1">
      <alignment vertical="center"/>
      <protection/>
    </xf>
    <xf numFmtId="10" fontId="40" fillId="0" borderId="10" xfId="43" applyNumberFormat="1" applyFont="1" applyBorder="1" applyAlignment="1">
      <alignment vertical="center"/>
    </xf>
    <xf numFmtId="38" fontId="40" fillId="0" borderId="11" xfId="51" applyFont="1" applyBorder="1" applyAlignment="1">
      <alignment vertical="center"/>
    </xf>
    <xf numFmtId="10" fontId="40" fillId="0" borderId="11" xfId="43" applyNumberFormat="1" applyFont="1" applyBorder="1" applyAlignment="1">
      <alignment vertical="center"/>
    </xf>
    <xf numFmtId="38" fontId="40" fillId="0" borderId="12" xfId="51" applyFont="1" applyBorder="1" applyAlignment="1">
      <alignment vertical="center"/>
    </xf>
    <xf numFmtId="38" fontId="40" fillId="0" borderId="13" xfId="51" applyFont="1" applyBorder="1" applyAlignment="1">
      <alignment vertical="center"/>
    </xf>
    <xf numFmtId="0" fontId="40" fillId="0" borderId="14" xfId="62" applyFont="1" applyBorder="1" applyAlignment="1">
      <alignment horizontal="center" vertical="center"/>
      <protection/>
    </xf>
    <xf numFmtId="0" fontId="40" fillId="0" borderId="15" xfId="62" applyFont="1" applyBorder="1" applyAlignment="1">
      <alignment horizontal="center" vertical="center"/>
      <protection/>
    </xf>
    <xf numFmtId="10" fontId="40" fillId="0" borderId="16" xfId="43" applyNumberFormat="1" applyFont="1" applyBorder="1" applyAlignment="1">
      <alignment vertical="center"/>
    </xf>
    <xf numFmtId="38" fontId="40" fillId="0" borderId="17" xfId="51" applyFont="1" applyBorder="1" applyAlignment="1">
      <alignment vertical="center"/>
    </xf>
    <xf numFmtId="10" fontId="40" fillId="0" borderId="17" xfId="43" applyNumberFormat="1" applyFont="1" applyBorder="1" applyAlignment="1">
      <alignment vertical="center"/>
    </xf>
    <xf numFmtId="38" fontId="40" fillId="0" borderId="18" xfId="51" applyFont="1" applyBorder="1" applyAlignment="1">
      <alignment vertical="center"/>
    </xf>
    <xf numFmtId="38" fontId="40" fillId="0" borderId="19" xfId="51" applyFont="1" applyBorder="1" applyAlignment="1">
      <alignment vertical="center"/>
    </xf>
    <xf numFmtId="0" fontId="40" fillId="0" borderId="20" xfId="62" applyFont="1" applyBorder="1" applyAlignment="1">
      <alignment horizontal="center" vertical="center"/>
      <protection/>
    </xf>
    <xf numFmtId="0" fontId="40" fillId="0" borderId="21" xfId="62" applyFont="1" applyBorder="1" applyAlignment="1">
      <alignment horizontal="center" vertical="center"/>
      <protection/>
    </xf>
    <xf numFmtId="10" fontId="40" fillId="0" borderId="22" xfId="43" applyNumberFormat="1" applyFont="1" applyBorder="1" applyAlignment="1">
      <alignment vertical="center"/>
    </xf>
    <xf numFmtId="38" fontId="40" fillId="0" borderId="23" xfId="51" applyFont="1" applyBorder="1" applyAlignment="1">
      <alignment vertical="center"/>
    </xf>
    <xf numFmtId="10" fontId="40" fillId="0" borderId="23" xfId="43" applyNumberFormat="1" applyFont="1" applyBorder="1" applyAlignment="1">
      <alignment vertical="center"/>
    </xf>
    <xf numFmtId="38" fontId="40" fillId="0" borderId="24" xfId="51" applyFont="1" applyBorder="1" applyAlignment="1">
      <alignment vertical="center"/>
    </xf>
    <xf numFmtId="38" fontId="40" fillId="0" borderId="25" xfId="51" applyFont="1" applyBorder="1" applyAlignment="1">
      <alignment vertical="center"/>
    </xf>
    <xf numFmtId="10" fontId="40" fillId="0" borderId="26" xfId="43" applyNumberFormat="1" applyFont="1" applyBorder="1" applyAlignment="1">
      <alignment vertical="center"/>
    </xf>
    <xf numFmtId="38" fontId="40" fillId="0" borderId="27" xfId="51" applyFont="1" applyBorder="1" applyAlignment="1">
      <alignment vertical="center"/>
    </xf>
    <xf numFmtId="10" fontId="40" fillId="0" borderId="27" xfId="43" applyNumberFormat="1" applyFont="1" applyBorder="1" applyAlignment="1">
      <alignment vertical="center"/>
    </xf>
    <xf numFmtId="38" fontId="40" fillId="0" borderId="28" xfId="51" applyFont="1" applyBorder="1" applyAlignment="1">
      <alignment vertical="center"/>
    </xf>
    <xf numFmtId="38" fontId="40" fillId="0" borderId="29" xfId="51" applyFont="1" applyBorder="1" applyAlignment="1">
      <alignment vertical="center"/>
    </xf>
    <xf numFmtId="0" fontId="40" fillId="0" borderId="30" xfId="62" applyFont="1" applyBorder="1" applyAlignment="1">
      <alignment horizontal="center" vertical="center"/>
      <protection/>
    </xf>
    <xf numFmtId="0" fontId="40" fillId="0" borderId="31" xfId="62" applyFont="1" applyBorder="1" applyAlignment="1">
      <alignment horizontal="center" vertical="center"/>
      <protection/>
    </xf>
    <xf numFmtId="10" fontId="40" fillId="0" borderId="32" xfId="43" applyNumberFormat="1" applyFont="1" applyBorder="1" applyAlignment="1">
      <alignment vertical="center"/>
    </xf>
    <xf numFmtId="38" fontId="40" fillId="0" borderId="33" xfId="51" applyFont="1" applyBorder="1" applyAlignment="1">
      <alignment vertical="center"/>
    </xf>
    <xf numFmtId="10" fontId="40" fillId="0" borderId="33" xfId="43" applyNumberFormat="1" applyFont="1" applyBorder="1" applyAlignment="1">
      <alignment vertical="center"/>
    </xf>
    <xf numFmtId="38" fontId="40" fillId="0" borderId="34" xfId="51" applyFont="1" applyBorder="1" applyAlignment="1">
      <alignment vertical="center"/>
    </xf>
    <xf numFmtId="38" fontId="40" fillId="0" borderId="35" xfId="51" applyFont="1" applyBorder="1" applyAlignment="1">
      <alignment vertical="center"/>
    </xf>
    <xf numFmtId="10" fontId="40" fillId="0" borderId="36" xfId="43" applyNumberFormat="1" applyFont="1" applyBorder="1" applyAlignment="1">
      <alignment vertical="center"/>
    </xf>
    <xf numFmtId="38" fontId="40" fillId="0" borderId="37" xfId="51" applyFont="1" applyBorder="1" applyAlignment="1">
      <alignment vertical="center"/>
    </xf>
    <xf numFmtId="10" fontId="40" fillId="0" borderId="37" xfId="43" applyNumberFormat="1" applyFont="1" applyBorder="1" applyAlignment="1">
      <alignment vertical="center"/>
    </xf>
    <xf numFmtId="38" fontId="40" fillId="0" borderId="38" xfId="51" applyFont="1" applyBorder="1" applyAlignment="1">
      <alignment vertical="center"/>
    </xf>
    <xf numFmtId="38" fontId="40" fillId="0" borderId="39" xfId="51" applyFont="1" applyBorder="1" applyAlignment="1">
      <alignment vertical="center"/>
    </xf>
    <xf numFmtId="0" fontId="40" fillId="0" borderId="40" xfId="62" applyFont="1" applyBorder="1" applyAlignment="1">
      <alignment horizontal="center" vertical="center"/>
      <protection/>
    </xf>
    <xf numFmtId="0" fontId="40" fillId="0" borderId="41" xfId="62" applyFont="1" applyBorder="1" applyAlignment="1">
      <alignment horizontal="center" vertical="center"/>
      <protection/>
    </xf>
    <xf numFmtId="10" fontId="40" fillId="0" borderId="42" xfId="43" applyNumberFormat="1" applyFont="1" applyBorder="1" applyAlignment="1">
      <alignment vertical="center"/>
    </xf>
    <xf numFmtId="38" fontId="40" fillId="0" borderId="43" xfId="51" applyFont="1" applyBorder="1" applyAlignment="1">
      <alignment vertical="center"/>
    </xf>
    <xf numFmtId="10" fontId="40" fillId="0" borderId="43" xfId="43" applyNumberFormat="1" applyFont="1" applyBorder="1" applyAlignment="1">
      <alignment vertical="center"/>
    </xf>
    <xf numFmtId="38" fontId="40" fillId="0" borderId="44" xfId="51" applyFont="1" applyBorder="1" applyAlignment="1">
      <alignment vertical="center"/>
    </xf>
    <xf numFmtId="38" fontId="40" fillId="0" borderId="45" xfId="51" applyFont="1" applyBorder="1" applyAlignment="1">
      <alignment vertical="center"/>
    </xf>
    <xf numFmtId="176" fontId="3" fillId="33" borderId="46" xfId="62" applyNumberFormat="1" applyFont="1" applyFill="1" applyBorder="1" applyAlignment="1">
      <alignment horizontal="center" vertical="center" shrinkToFit="1"/>
      <protection/>
    </xf>
    <xf numFmtId="176" fontId="3" fillId="33" borderId="47" xfId="62" applyNumberFormat="1" applyFont="1" applyFill="1" applyBorder="1" applyAlignment="1">
      <alignment vertical="center" wrapText="1"/>
      <protection/>
    </xf>
    <xf numFmtId="176" fontId="3" fillId="33" borderId="48" xfId="62" applyNumberFormat="1" applyFont="1" applyFill="1" applyBorder="1" applyAlignment="1">
      <alignment horizontal="center" vertical="center" shrinkToFit="1"/>
      <protection/>
    </xf>
    <xf numFmtId="0" fontId="40" fillId="33" borderId="49" xfId="62" applyFont="1" applyFill="1" applyBorder="1" applyAlignment="1">
      <alignment vertical="center"/>
      <protection/>
    </xf>
    <xf numFmtId="0" fontId="40" fillId="0" borderId="0" xfId="62" applyFont="1" applyAlignment="1">
      <alignment horizontal="right" vertical="center"/>
      <protection/>
    </xf>
    <xf numFmtId="0" fontId="41" fillId="0" borderId="0" xfId="62" applyFont="1">
      <alignment vertical="center"/>
      <protection/>
    </xf>
    <xf numFmtId="0" fontId="42" fillId="0" borderId="0" xfId="62" applyFont="1" applyAlignment="1">
      <alignment vertical="center"/>
      <protection/>
    </xf>
    <xf numFmtId="0" fontId="43" fillId="0" borderId="0" xfId="62" applyFont="1" applyAlignment="1">
      <alignment vertical="center"/>
      <protection/>
    </xf>
    <xf numFmtId="38" fontId="40" fillId="0" borderId="17" xfId="51" applyFont="1" applyBorder="1" applyAlignment="1">
      <alignment horizontal="right" vertical="center"/>
    </xf>
    <xf numFmtId="0" fontId="40" fillId="0" borderId="50" xfId="62" applyFont="1" applyBorder="1" applyAlignment="1">
      <alignment horizontal="center" vertical="center"/>
      <protection/>
    </xf>
    <xf numFmtId="0" fontId="40" fillId="0" borderId="51" xfId="62" applyFont="1" applyBorder="1" applyAlignment="1">
      <alignment horizontal="center" vertical="center"/>
      <protection/>
    </xf>
    <xf numFmtId="0" fontId="40" fillId="0" borderId="52" xfId="62" applyFont="1" applyBorder="1" applyAlignment="1">
      <alignment horizontal="center" vertical="center" wrapText="1"/>
      <protection/>
    </xf>
    <xf numFmtId="0" fontId="40" fillId="0" borderId="53" xfId="62" applyFont="1" applyBorder="1" applyAlignment="1">
      <alignment horizontal="center" vertical="center"/>
      <protection/>
    </xf>
    <xf numFmtId="0" fontId="40" fillId="0" borderId="54" xfId="62" applyFont="1" applyBorder="1" applyAlignment="1">
      <alignment horizontal="center" vertical="center"/>
      <protection/>
    </xf>
    <xf numFmtId="0" fontId="40" fillId="0" borderId="43" xfId="62" applyFont="1" applyBorder="1" applyAlignment="1">
      <alignment horizontal="center" vertical="center"/>
      <protection/>
    </xf>
    <xf numFmtId="0" fontId="40" fillId="0" borderId="17" xfId="62" applyFont="1" applyBorder="1" applyAlignment="1">
      <alignment horizontal="center" vertical="center"/>
      <protection/>
    </xf>
    <xf numFmtId="0" fontId="40" fillId="0" borderId="37" xfId="62" applyFont="1" applyBorder="1" applyAlignment="1">
      <alignment horizontal="center" vertical="center"/>
      <protection/>
    </xf>
    <xf numFmtId="0" fontId="40" fillId="0" borderId="55" xfId="62" applyFont="1" applyBorder="1" applyAlignment="1">
      <alignment horizontal="center" vertical="center"/>
      <protection/>
    </xf>
    <xf numFmtId="0" fontId="40" fillId="0" borderId="56" xfId="62" applyFont="1" applyBorder="1" applyAlignment="1">
      <alignment horizontal="center" vertical="center"/>
      <protection/>
    </xf>
    <xf numFmtId="0" fontId="40" fillId="0" borderId="33" xfId="62" applyFont="1" applyBorder="1" applyAlignment="1">
      <alignment horizontal="center" vertical="center"/>
      <protection/>
    </xf>
    <xf numFmtId="0" fontId="40" fillId="0" borderId="27" xfId="62" applyFont="1" applyBorder="1" applyAlignment="1">
      <alignment horizontal="center" vertical="center"/>
      <protection/>
    </xf>
    <xf numFmtId="0" fontId="40" fillId="0" borderId="47" xfId="62" applyFont="1" applyBorder="1" applyAlignment="1">
      <alignment horizontal="center" vertical="center"/>
      <protection/>
    </xf>
    <xf numFmtId="0" fontId="40" fillId="0" borderId="57" xfId="62" applyFont="1" applyBorder="1" applyAlignment="1">
      <alignment horizontal="center" vertical="center"/>
      <protection/>
    </xf>
    <xf numFmtId="0" fontId="40" fillId="0" borderId="23" xfId="62" applyFont="1" applyBorder="1" applyAlignment="1">
      <alignment horizontal="center" vertical="center"/>
      <protection/>
    </xf>
    <xf numFmtId="0" fontId="40" fillId="0" borderId="11" xfId="62" applyFont="1" applyBorder="1" applyAlignment="1">
      <alignment horizontal="center" vertical="center"/>
      <protection/>
    </xf>
    <xf numFmtId="176" fontId="3" fillId="33" borderId="58" xfId="62" applyNumberFormat="1" applyFont="1" applyFill="1" applyBorder="1" applyAlignment="1">
      <alignment horizontal="center" vertical="center" wrapText="1"/>
      <protection/>
    </xf>
    <xf numFmtId="176" fontId="3" fillId="33" borderId="48" xfId="62" applyNumberFormat="1" applyFont="1" applyFill="1" applyBorder="1" applyAlignment="1">
      <alignment horizontal="center" vertical="center" wrapText="1"/>
      <protection/>
    </xf>
    <xf numFmtId="0" fontId="40" fillId="33" borderId="59" xfId="62" applyFont="1" applyFill="1" applyBorder="1" applyAlignment="1">
      <alignment horizontal="center" vertical="center"/>
      <protection/>
    </xf>
    <xf numFmtId="0" fontId="40" fillId="33" borderId="60" xfId="62" applyFont="1" applyFill="1" applyBorder="1" applyAlignment="1">
      <alignment horizontal="center" vertical="center"/>
      <protection/>
    </xf>
    <xf numFmtId="0" fontId="40" fillId="33" borderId="61" xfId="62" applyFont="1" applyFill="1" applyBorder="1" applyAlignment="1">
      <alignment horizontal="center" vertical="center"/>
      <protection/>
    </xf>
    <xf numFmtId="0" fontId="40" fillId="33" borderId="62" xfId="62" applyFont="1" applyFill="1" applyBorder="1" applyAlignment="1">
      <alignment horizontal="center" vertical="center"/>
      <protection/>
    </xf>
    <xf numFmtId="176" fontId="3" fillId="33" borderId="58" xfId="62" applyNumberFormat="1" applyFont="1" applyFill="1" applyBorder="1" applyAlignment="1">
      <alignment horizontal="center" vertical="center"/>
      <protection/>
    </xf>
    <xf numFmtId="176" fontId="3" fillId="33" borderId="48" xfId="62" applyNumberFormat="1" applyFont="1" applyFill="1" applyBorder="1" applyAlignment="1">
      <alignment horizontal="center" vertical="center"/>
      <protection/>
    </xf>
    <xf numFmtId="0" fontId="40" fillId="33" borderId="63" xfId="62" applyFont="1" applyFill="1" applyBorder="1" applyAlignment="1">
      <alignment horizontal="center" vertical="center"/>
      <protection/>
    </xf>
    <xf numFmtId="0" fontId="40" fillId="33" borderId="64" xfId="62" applyFont="1" applyFill="1" applyBorder="1" applyAlignment="1">
      <alignment horizontal="center" vertical="center"/>
      <protection/>
    </xf>
    <xf numFmtId="176" fontId="3" fillId="33" borderId="65" xfId="62" applyNumberFormat="1" applyFont="1" applyFill="1" applyBorder="1" applyAlignment="1">
      <alignment horizontal="center" vertical="center" wrapText="1"/>
      <protection/>
    </xf>
    <xf numFmtId="176" fontId="3" fillId="33" borderId="50" xfId="62" applyNumberFormat="1" applyFont="1" applyFill="1" applyBorder="1" applyAlignment="1">
      <alignment horizontal="center" vertical="center" wrapText="1"/>
      <protection/>
    </xf>
    <xf numFmtId="38" fontId="40" fillId="0" borderId="0" xfId="62" applyNumberFormat="1" applyFont="1">
      <alignment vertical="center"/>
      <protection/>
    </xf>
    <xf numFmtId="0" fontId="40" fillId="33" borderId="66" xfId="62" applyFont="1" applyFill="1" applyBorder="1" applyAlignment="1">
      <alignment horizontal="left" vertical="center"/>
      <protection/>
    </xf>
    <xf numFmtId="0" fontId="40" fillId="33" borderId="67" xfId="62" applyFont="1" applyFill="1" applyBorder="1" applyAlignment="1">
      <alignment horizontal="left" vertical="center"/>
      <protection/>
    </xf>
    <xf numFmtId="176" fontId="3" fillId="33" borderId="55" xfId="62" applyNumberFormat="1" applyFont="1" applyFill="1" applyBorder="1" applyAlignment="1">
      <alignment horizontal="center" vertical="center" shrinkToFit="1"/>
      <protection/>
    </xf>
    <xf numFmtId="176" fontId="3" fillId="33" borderId="68" xfId="62" applyNumberFormat="1" applyFont="1" applyFill="1" applyBorder="1" applyAlignment="1">
      <alignment horizontal="center" vertical="center" shrinkToFit="1"/>
      <protection/>
    </xf>
    <xf numFmtId="176" fontId="3" fillId="33" borderId="69" xfId="62" applyNumberFormat="1" applyFont="1" applyFill="1" applyBorder="1" applyAlignment="1">
      <alignment horizontal="center" vertical="center" shrinkToFit="1"/>
      <protection/>
    </xf>
    <xf numFmtId="176" fontId="3" fillId="33" borderId="62" xfId="62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tabSelected="1" view="pageBreakPreview" zoomScale="50" zoomScaleSheetLayoutView="50" zoomScalePageLayoutView="0" workbookViewId="0" topLeftCell="A1">
      <pane xSplit="4" ySplit="5" topLeftCell="E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I15" sqref="AI15"/>
    </sheetView>
  </sheetViews>
  <sheetFormatPr defaultColWidth="9.140625" defaultRowHeight="15"/>
  <cols>
    <col min="1" max="1" width="5.57421875" style="1" customWidth="1"/>
    <col min="2" max="2" width="9.57421875" style="1" customWidth="1"/>
    <col min="3" max="4" width="7.57421875" style="1" customWidth="1"/>
    <col min="5" max="5" width="7.421875" style="1" bestFit="1" customWidth="1"/>
    <col min="6" max="33" width="7.140625" style="1" customWidth="1"/>
    <col min="34" max="34" width="8.57421875" style="1" customWidth="1"/>
    <col min="35" max="16384" width="9.00390625" style="1" customWidth="1"/>
  </cols>
  <sheetData>
    <row r="1" spans="1:33" ht="19.5" customHeight="1">
      <c r="A1" s="52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9.5" customHeight="1">
      <c r="A2" s="52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19.5" customHeight="1" thickBot="1">
      <c r="A3" s="50"/>
      <c r="AB3" s="1" t="s">
        <v>45</v>
      </c>
      <c r="AG3" s="49" t="s">
        <v>44</v>
      </c>
    </row>
    <row r="4" spans="1:33" ht="24.75" customHeight="1">
      <c r="A4" s="72"/>
      <c r="B4" s="73"/>
      <c r="C4" s="74"/>
      <c r="D4" s="75"/>
      <c r="E4" s="76" t="s">
        <v>43</v>
      </c>
      <c r="F4" s="70" t="s">
        <v>42</v>
      </c>
      <c r="G4" s="70" t="s">
        <v>41</v>
      </c>
      <c r="H4" s="70" t="s">
        <v>40</v>
      </c>
      <c r="I4" s="70" t="s">
        <v>39</v>
      </c>
      <c r="J4" s="70" t="s">
        <v>38</v>
      </c>
      <c r="K4" s="70" t="s">
        <v>37</v>
      </c>
      <c r="L4" s="70" t="s">
        <v>36</v>
      </c>
      <c r="M4" s="70" t="s">
        <v>35</v>
      </c>
      <c r="N4" s="70" t="s">
        <v>34</v>
      </c>
      <c r="O4" s="70" t="s">
        <v>33</v>
      </c>
      <c r="P4" s="70" t="s">
        <v>32</v>
      </c>
      <c r="Q4" s="70" t="s">
        <v>31</v>
      </c>
      <c r="R4" s="70" t="s">
        <v>30</v>
      </c>
      <c r="S4" s="70" t="s">
        <v>29</v>
      </c>
      <c r="T4" s="70" t="s">
        <v>28</v>
      </c>
      <c r="U4" s="70" t="s">
        <v>27</v>
      </c>
      <c r="V4" s="70" t="s">
        <v>26</v>
      </c>
      <c r="W4" s="70" t="s">
        <v>25</v>
      </c>
      <c r="X4" s="70" t="s">
        <v>24</v>
      </c>
      <c r="Y4" s="70" t="s">
        <v>23</v>
      </c>
      <c r="Z4" s="70" t="s">
        <v>22</v>
      </c>
      <c r="AA4" s="80" t="s">
        <v>21</v>
      </c>
      <c r="AB4" s="87" t="s">
        <v>20</v>
      </c>
      <c r="AC4" s="88"/>
      <c r="AD4" s="85" t="s">
        <v>19</v>
      </c>
      <c r="AE4" s="88"/>
      <c r="AF4" s="85" t="s">
        <v>18</v>
      </c>
      <c r="AG4" s="86"/>
    </row>
    <row r="5" spans="1:33" ht="24.75" customHeight="1" thickBot="1">
      <c r="A5" s="83" t="s">
        <v>17</v>
      </c>
      <c r="B5" s="84"/>
      <c r="C5" s="78"/>
      <c r="D5" s="79"/>
      <c r="E5" s="7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81"/>
      <c r="AB5" s="48"/>
      <c r="AC5" s="47" t="s">
        <v>16</v>
      </c>
      <c r="AD5" s="46"/>
      <c r="AE5" s="47" t="s">
        <v>16</v>
      </c>
      <c r="AF5" s="46"/>
      <c r="AG5" s="45" t="s">
        <v>16</v>
      </c>
    </row>
    <row r="6" spans="1:33" ht="18" customHeight="1">
      <c r="A6" s="56" t="s">
        <v>15</v>
      </c>
      <c r="B6" s="59" t="s">
        <v>9</v>
      </c>
      <c r="C6" s="62" t="s">
        <v>4</v>
      </c>
      <c r="D6" s="63"/>
      <c r="E6" s="41">
        <v>38915</v>
      </c>
      <c r="F6" s="41">
        <v>2695</v>
      </c>
      <c r="G6" s="41">
        <v>2793</v>
      </c>
      <c r="H6" s="41">
        <v>2986</v>
      </c>
      <c r="I6" s="41">
        <v>2573</v>
      </c>
      <c r="J6" s="41">
        <v>2303</v>
      </c>
      <c r="K6" s="41">
        <v>2382</v>
      </c>
      <c r="L6" s="41">
        <v>2823</v>
      </c>
      <c r="M6" s="41">
        <v>2909</v>
      </c>
      <c r="N6" s="41">
        <v>2175</v>
      </c>
      <c r="O6" s="41">
        <v>2313</v>
      </c>
      <c r="P6" s="41">
        <v>2700</v>
      </c>
      <c r="Q6" s="41">
        <v>2660</v>
      </c>
      <c r="R6" s="41">
        <v>2219</v>
      </c>
      <c r="S6" s="41">
        <v>1649</v>
      </c>
      <c r="T6" s="41">
        <v>1469</v>
      </c>
      <c r="U6" s="41">
        <v>1135</v>
      </c>
      <c r="V6" s="41">
        <v>709</v>
      </c>
      <c r="W6" s="41">
        <v>311</v>
      </c>
      <c r="X6" s="41">
        <v>91</v>
      </c>
      <c r="Y6" s="41">
        <v>19</v>
      </c>
      <c r="Z6" s="41">
        <v>1</v>
      </c>
      <c r="AA6" s="44">
        <v>0</v>
      </c>
      <c r="AB6" s="43">
        <v>8474</v>
      </c>
      <c r="AC6" s="42">
        <f aca="true" t="shared" si="0" ref="AC6:AC37">AB6/(E6-AA6)</f>
        <v>0.21775664910702813</v>
      </c>
      <c r="AD6" s="41">
        <v>25057</v>
      </c>
      <c r="AE6" s="42">
        <f aca="true" t="shared" si="1" ref="AE6:AE37">AD6/(E6-AA6)</f>
        <v>0.6438905306437106</v>
      </c>
      <c r="AF6" s="41">
        <v>5384</v>
      </c>
      <c r="AG6" s="40">
        <f aca="true" t="shared" si="2" ref="AG6:AG37">AF6/(E6-AA6)</f>
        <v>0.1383528202492612</v>
      </c>
    </row>
    <row r="7" spans="1:33" ht="18" customHeight="1">
      <c r="A7" s="57"/>
      <c r="B7" s="60"/>
      <c r="C7" s="15"/>
      <c r="D7" s="14" t="s">
        <v>3</v>
      </c>
      <c r="E7" s="10">
        <v>18475</v>
      </c>
      <c r="F7" s="10">
        <v>1423</v>
      </c>
      <c r="G7" s="10">
        <v>1451</v>
      </c>
      <c r="H7" s="10">
        <v>1492</v>
      </c>
      <c r="I7" s="10">
        <v>1294</v>
      </c>
      <c r="J7" s="10">
        <v>1025</v>
      </c>
      <c r="K7" s="10">
        <v>1121</v>
      </c>
      <c r="L7" s="10">
        <v>1439</v>
      </c>
      <c r="M7" s="10">
        <v>1475</v>
      </c>
      <c r="N7" s="10">
        <v>1044</v>
      </c>
      <c r="O7" s="10">
        <v>1102</v>
      </c>
      <c r="P7" s="10">
        <v>1254</v>
      </c>
      <c r="Q7" s="10">
        <v>1270</v>
      </c>
      <c r="R7" s="10">
        <v>967</v>
      </c>
      <c r="S7" s="10">
        <v>691</v>
      </c>
      <c r="T7" s="10">
        <v>574</v>
      </c>
      <c r="U7" s="10">
        <v>462</v>
      </c>
      <c r="V7" s="10">
        <v>273</v>
      </c>
      <c r="W7" s="10">
        <v>87</v>
      </c>
      <c r="X7" s="10">
        <v>28</v>
      </c>
      <c r="Y7" s="10">
        <v>3</v>
      </c>
      <c r="Z7" s="10">
        <v>0</v>
      </c>
      <c r="AA7" s="13">
        <v>0</v>
      </c>
      <c r="AB7" s="12">
        <v>4366</v>
      </c>
      <c r="AC7" s="11">
        <f t="shared" si="0"/>
        <v>0.236319350473613</v>
      </c>
      <c r="AD7" s="10">
        <v>11991</v>
      </c>
      <c r="AE7" s="11">
        <f t="shared" si="1"/>
        <v>0.6490392422192152</v>
      </c>
      <c r="AF7" s="10">
        <v>2118</v>
      </c>
      <c r="AG7" s="9">
        <f t="shared" si="2"/>
        <v>0.11464140730717186</v>
      </c>
    </row>
    <row r="8" spans="1:33" ht="18" customHeight="1" thickBot="1">
      <c r="A8" s="57"/>
      <c r="B8" s="61"/>
      <c r="C8" s="39"/>
      <c r="D8" s="38" t="s">
        <v>2</v>
      </c>
      <c r="E8" s="34">
        <v>20440</v>
      </c>
      <c r="F8" s="34">
        <v>1272</v>
      </c>
      <c r="G8" s="34">
        <v>1342</v>
      </c>
      <c r="H8" s="34">
        <v>1494</v>
      </c>
      <c r="I8" s="34">
        <v>1279</v>
      </c>
      <c r="J8" s="34">
        <v>1278</v>
      </c>
      <c r="K8" s="34">
        <v>1261</v>
      </c>
      <c r="L8" s="34">
        <v>1384</v>
      </c>
      <c r="M8" s="34">
        <v>1434</v>
      </c>
      <c r="N8" s="34">
        <v>1131</v>
      </c>
      <c r="O8" s="34">
        <v>1211</v>
      </c>
      <c r="P8" s="34">
        <v>1446</v>
      </c>
      <c r="Q8" s="34">
        <v>1390</v>
      </c>
      <c r="R8" s="34">
        <v>1252</v>
      </c>
      <c r="S8" s="34">
        <v>958</v>
      </c>
      <c r="T8" s="34">
        <v>895</v>
      </c>
      <c r="U8" s="34">
        <v>673</v>
      </c>
      <c r="V8" s="34">
        <v>436</v>
      </c>
      <c r="W8" s="34">
        <v>224</v>
      </c>
      <c r="X8" s="34">
        <v>63</v>
      </c>
      <c r="Y8" s="34">
        <v>16</v>
      </c>
      <c r="Z8" s="34">
        <v>1</v>
      </c>
      <c r="AA8" s="37">
        <v>0</v>
      </c>
      <c r="AB8" s="36">
        <v>4108</v>
      </c>
      <c r="AC8" s="35">
        <f t="shared" si="0"/>
        <v>0.20097847358121332</v>
      </c>
      <c r="AD8" s="34">
        <v>13066</v>
      </c>
      <c r="AE8" s="35">
        <f t="shared" si="1"/>
        <v>0.6392367906066536</v>
      </c>
      <c r="AF8" s="34">
        <v>3266</v>
      </c>
      <c r="AG8" s="33">
        <f t="shared" si="2"/>
        <v>0.15978473581213307</v>
      </c>
    </row>
    <row r="9" spans="1:33" ht="18" customHeight="1" thickTop="1">
      <c r="A9" s="57"/>
      <c r="B9" s="64" t="s">
        <v>8</v>
      </c>
      <c r="C9" s="66" t="s">
        <v>4</v>
      </c>
      <c r="D9" s="67"/>
      <c r="E9" s="29">
        <v>14595</v>
      </c>
      <c r="F9" s="29">
        <v>966</v>
      </c>
      <c r="G9" s="29">
        <v>1037</v>
      </c>
      <c r="H9" s="29">
        <v>1120</v>
      </c>
      <c r="I9" s="29">
        <v>896</v>
      </c>
      <c r="J9" s="29">
        <v>853</v>
      </c>
      <c r="K9" s="29">
        <v>877</v>
      </c>
      <c r="L9" s="29">
        <v>1031</v>
      </c>
      <c r="M9" s="29">
        <v>1118</v>
      </c>
      <c r="N9" s="29">
        <v>763</v>
      </c>
      <c r="O9" s="29">
        <v>850</v>
      </c>
      <c r="P9" s="29">
        <v>1020</v>
      </c>
      <c r="Q9" s="29">
        <v>1018</v>
      </c>
      <c r="R9" s="29">
        <v>884</v>
      </c>
      <c r="S9" s="29">
        <v>645</v>
      </c>
      <c r="T9" s="29">
        <v>600</v>
      </c>
      <c r="U9" s="29">
        <v>437</v>
      </c>
      <c r="V9" s="29">
        <v>294</v>
      </c>
      <c r="W9" s="29">
        <v>140</v>
      </c>
      <c r="X9" s="29">
        <v>34</v>
      </c>
      <c r="Y9" s="29">
        <v>12</v>
      </c>
      <c r="Z9" s="29">
        <v>0</v>
      </c>
      <c r="AA9" s="32">
        <v>0</v>
      </c>
      <c r="AB9" s="31">
        <v>3123</v>
      </c>
      <c r="AC9" s="30">
        <f t="shared" si="0"/>
        <v>0.21397738951695786</v>
      </c>
      <c r="AD9" s="29">
        <v>9310</v>
      </c>
      <c r="AE9" s="30">
        <f t="shared" si="1"/>
        <v>0.6378896882494005</v>
      </c>
      <c r="AF9" s="29">
        <v>2162</v>
      </c>
      <c r="AG9" s="28">
        <f t="shared" si="2"/>
        <v>0.14813292223364166</v>
      </c>
    </row>
    <row r="10" spans="1:33" ht="18" customHeight="1">
      <c r="A10" s="57"/>
      <c r="B10" s="60"/>
      <c r="C10" s="15"/>
      <c r="D10" s="14" t="s">
        <v>3</v>
      </c>
      <c r="E10" s="10">
        <v>6921</v>
      </c>
      <c r="F10" s="10">
        <v>528</v>
      </c>
      <c r="G10" s="10">
        <v>553</v>
      </c>
      <c r="H10" s="10">
        <v>561</v>
      </c>
      <c r="I10" s="10">
        <v>455</v>
      </c>
      <c r="J10" s="10">
        <v>387</v>
      </c>
      <c r="K10" s="10">
        <v>415</v>
      </c>
      <c r="L10" s="10">
        <v>533</v>
      </c>
      <c r="M10" s="10">
        <v>553</v>
      </c>
      <c r="N10" s="10">
        <v>369</v>
      </c>
      <c r="O10" s="10">
        <v>399</v>
      </c>
      <c r="P10" s="10">
        <v>458</v>
      </c>
      <c r="Q10" s="10">
        <v>482</v>
      </c>
      <c r="R10" s="10">
        <v>388</v>
      </c>
      <c r="S10" s="10">
        <v>264</v>
      </c>
      <c r="T10" s="10">
        <v>241</v>
      </c>
      <c r="U10" s="10">
        <v>175</v>
      </c>
      <c r="V10" s="10">
        <v>122</v>
      </c>
      <c r="W10" s="10">
        <v>28</v>
      </c>
      <c r="X10" s="10">
        <v>9</v>
      </c>
      <c r="Y10" s="10">
        <v>1</v>
      </c>
      <c r="Z10" s="10">
        <v>0</v>
      </c>
      <c r="AA10" s="13">
        <v>0</v>
      </c>
      <c r="AB10" s="12">
        <v>1642</v>
      </c>
      <c r="AC10" s="11">
        <f t="shared" si="0"/>
        <v>0.23724895246351682</v>
      </c>
      <c r="AD10" s="10">
        <v>4439</v>
      </c>
      <c r="AE10" s="11">
        <f t="shared" si="1"/>
        <v>0.6413813032798729</v>
      </c>
      <c r="AF10" s="10">
        <v>840</v>
      </c>
      <c r="AG10" s="9">
        <f t="shared" si="2"/>
        <v>0.12136974425661032</v>
      </c>
    </row>
    <row r="11" spans="1:33" ht="18" customHeight="1">
      <c r="A11" s="57"/>
      <c r="B11" s="65"/>
      <c r="C11" s="27"/>
      <c r="D11" s="26" t="s">
        <v>2</v>
      </c>
      <c r="E11" s="22">
        <v>7674</v>
      </c>
      <c r="F11" s="22">
        <v>438</v>
      </c>
      <c r="G11" s="22">
        <v>484</v>
      </c>
      <c r="H11" s="22">
        <v>559</v>
      </c>
      <c r="I11" s="22">
        <v>441</v>
      </c>
      <c r="J11" s="22">
        <v>466</v>
      </c>
      <c r="K11" s="22">
        <v>462</v>
      </c>
      <c r="L11" s="22">
        <v>498</v>
      </c>
      <c r="M11" s="22">
        <v>565</v>
      </c>
      <c r="N11" s="22">
        <v>394</v>
      </c>
      <c r="O11" s="22">
        <v>451</v>
      </c>
      <c r="P11" s="22">
        <v>562</v>
      </c>
      <c r="Q11" s="22">
        <v>536</v>
      </c>
      <c r="R11" s="22">
        <v>496</v>
      </c>
      <c r="S11" s="22">
        <v>381</v>
      </c>
      <c r="T11" s="22">
        <v>359</v>
      </c>
      <c r="U11" s="22">
        <v>262</v>
      </c>
      <c r="V11" s="22">
        <v>172</v>
      </c>
      <c r="W11" s="22">
        <v>112</v>
      </c>
      <c r="X11" s="22">
        <v>25</v>
      </c>
      <c r="Y11" s="22">
        <v>11</v>
      </c>
      <c r="Z11" s="22">
        <v>0</v>
      </c>
      <c r="AA11" s="25">
        <v>0</v>
      </c>
      <c r="AB11" s="24">
        <v>1481</v>
      </c>
      <c r="AC11" s="23">
        <f t="shared" si="0"/>
        <v>0.19298931456867344</v>
      </c>
      <c r="AD11" s="22">
        <v>4871</v>
      </c>
      <c r="AE11" s="23">
        <f t="shared" si="1"/>
        <v>0.6347406828251237</v>
      </c>
      <c r="AF11" s="22">
        <v>1322</v>
      </c>
      <c r="AG11" s="21">
        <f t="shared" si="2"/>
        <v>0.17227000260620276</v>
      </c>
    </row>
    <row r="12" spans="1:33" ht="18" customHeight="1">
      <c r="A12" s="57"/>
      <c r="B12" s="68" t="s">
        <v>7</v>
      </c>
      <c r="C12" s="54" t="s">
        <v>4</v>
      </c>
      <c r="D12" s="55"/>
      <c r="E12" s="17">
        <v>8371</v>
      </c>
      <c r="F12" s="17">
        <v>611</v>
      </c>
      <c r="G12" s="17">
        <v>592</v>
      </c>
      <c r="H12" s="17">
        <v>648</v>
      </c>
      <c r="I12" s="17">
        <v>567</v>
      </c>
      <c r="J12" s="17">
        <v>505</v>
      </c>
      <c r="K12" s="17">
        <v>526</v>
      </c>
      <c r="L12" s="17">
        <v>631</v>
      </c>
      <c r="M12" s="17">
        <v>573</v>
      </c>
      <c r="N12" s="17">
        <v>509</v>
      </c>
      <c r="O12" s="17">
        <v>491</v>
      </c>
      <c r="P12" s="17">
        <v>544</v>
      </c>
      <c r="Q12" s="17">
        <v>593</v>
      </c>
      <c r="R12" s="17">
        <v>482</v>
      </c>
      <c r="S12" s="17">
        <v>323</v>
      </c>
      <c r="T12" s="17">
        <v>300</v>
      </c>
      <c r="U12" s="17">
        <v>221</v>
      </c>
      <c r="V12" s="17">
        <v>153</v>
      </c>
      <c r="W12" s="17">
        <v>74</v>
      </c>
      <c r="X12" s="17">
        <v>25</v>
      </c>
      <c r="Y12" s="17">
        <v>3</v>
      </c>
      <c r="Z12" s="17">
        <v>0</v>
      </c>
      <c r="AA12" s="20">
        <v>0</v>
      </c>
      <c r="AB12" s="19">
        <v>1851</v>
      </c>
      <c r="AC12" s="18">
        <f t="shared" si="0"/>
        <v>0.22112053518098196</v>
      </c>
      <c r="AD12" s="17">
        <v>5421</v>
      </c>
      <c r="AE12" s="18">
        <f t="shared" si="1"/>
        <v>0.6475928801815792</v>
      </c>
      <c r="AF12" s="17">
        <v>1099</v>
      </c>
      <c r="AG12" s="16">
        <f t="shared" si="2"/>
        <v>0.13128658463743878</v>
      </c>
    </row>
    <row r="13" spans="1:33" ht="18" customHeight="1">
      <c r="A13" s="57"/>
      <c r="B13" s="60"/>
      <c r="C13" s="15"/>
      <c r="D13" s="14" t="s">
        <v>3</v>
      </c>
      <c r="E13" s="10">
        <v>3957</v>
      </c>
      <c r="F13" s="10">
        <v>302</v>
      </c>
      <c r="G13" s="10">
        <v>292</v>
      </c>
      <c r="H13" s="10">
        <v>335</v>
      </c>
      <c r="I13" s="10">
        <v>271</v>
      </c>
      <c r="J13" s="10">
        <v>227</v>
      </c>
      <c r="K13" s="10">
        <v>242</v>
      </c>
      <c r="L13" s="10">
        <v>322</v>
      </c>
      <c r="M13" s="10">
        <v>297</v>
      </c>
      <c r="N13" s="10">
        <v>244</v>
      </c>
      <c r="O13" s="10">
        <v>244</v>
      </c>
      <c r="P13" s="10">
        <v>240</v>
      </c>
      <c r="Q13" s="10">
        <v>301</v>
      </c>
      <c r="R13" s="10">
        <v>206</v>
      </c>
      <c r="S13" s="10">
        <v>143</v>
      </c>
      <c r="T13" s="10">
        <v>111</v>
      </c>
      <c r="U13" s="10">
        <v>91</v>
      </c>
      <c r="V13" s="10">
        <v>57</v>
      </c>
      <c r="W13" s="10">
        <v>23</v>
      </c>
      <c r="X13" s="10">
        <v>8</v>
      </c>
      <c r="Y13" s="10">
        <v>1</v>
      </c>
      <c r="Z13" s="10">
        <v>0</v>
      </c>
      <c r="AA13" s="13">
        <v>0</v>
      </c>
      <c r="AB13" s="12">
        <v>929</v>
      </c>
      <c r="AC13" s="11">
        <f t="shared" si="0"/>
        <v>0.23477381854940613</v>
      </c>
      <c r="AD13" s="10">
        <v>2594</v>
      </c>
      <c r="AE13" s="11">
        <f t="shared" si="1"/>
        <v>0.6555471316654031</v>
      </c>
      <c r="AF13" s="10">
        <v>434</v>
      </c>
      <c r="AG13" s="9">
        <f t="shared" si="2"/>
        <v>0.1096790497851908</v>
      </c>
    </row>
    <row r="14" spans="1:33" ht="18" customHeight="1">
      <c r="A14" s="57"/>
      <c r="B14" s="65"/>
      <c r="C14" s="27"/>
      <c r="D14" s="26" t="s">
        <v>2</v>
      </c>
      <c r="E14" s="22">
        <v>4414</v>
      </c>
      <c r="F14" s="22">
        <v>309</v>
      </c>
      <c r="G14" s="22">
        <v>300</v>
      </c>
      <c r="H14" s="22">
        <v>313</v>
      </c>
      <c r="I14" s="22">
        <v>296</v>
      </c>
      <c r="J14" s="22">
        <v>278</v>
      </c>
      <c r="K14" s="22">
        <v>284</v>
      </c>
      <c r="L14" s="22">
        <v>309</v>
      </c>
      <c r="M14" s="22">
        <v>276</v>
      </c>
      <c r="N14" s="22">
        <v>265</v>
      </c>
      <c r="O14" s="22">
        <v>247</v>
      </c>
      <c r="P14" s="22">
        <v>304</v>
      </c>
      <c r="Q14" s="22">
        <v>292</v>
      </c>
      <c r="R14" s="22">
        <v>276</v>
      </c>
      <c r="S14" s="22">
        <v>180</v>
      </c>
      <c r="T14" s="22">
        <v>189</v>
      </c>
      <c r="U14" s="22">
        <v>130</v>
      </c>
      <c r="V14" s="22">
        <v>96</v>
      </c>
      <c r="W14" s="22">
        <v>51</v>
      </c>
      <c r="X14" s="22">
        <v>17</v>
      </c>
      <c r="Y14" s="22">
        <v>2</v>
      </c>
      <c r="Z14" s="22">
        <v>0</v>
      </c>
      <c r="AA14" s="25">
        <v>0</v>
      </c>
      <c r="AB14" s="24">
        <v>922</v>
      </c>
      <c r="AC14" s="23">
        <f t="shared" si="0"/>
        <v>0.2088808337109198</v>
      </c>
      <c r="AD14" s="22">
        <v>2827</v>
      </c>
      <c r="AE14" s="23">
        <f t="shared" si="1"/>
        <v>0.6404621658359765</v>
      </c>
      <c r="AF14" s="22">
        <v>665</v>
      </c>
      <c r="AG14" s="21">
        <f t="shared" si="2"/>
        <v>0.15065700045310376</v>
      </c>
    </row>
    <row r="15" spans="1:33" ht="18" customHeight="1">
      <c r="A15" s="57"/>
      <c r="B15" s="68" t="s">
        <v>6</v>
      </c>
      <c r="C15" s="54" t="s">
        <v>4</v>
      </c>
      <c r="D15" s="55"/>
      <c r="E15" s="17">
        <v>8921</v>
      </c>
      <c r="F15" s="17">
        <v>617</v>
      </c>
      <c r="G15" s="17">
        <v>681</v>
      </c>
      <c r="H15" s="17">
        <v>705</v>
      </c>
      <c r="I15" s="17">
        <v>639</v>
      </c>
      <c r="J15" s="17">
        <v>488</v>
      </c>
      <c r="K15" s="17">
        <v>516</v>
      </c>
      <c r="L15" s="17">
        <v>658</v>
      </c>
      <c r="M15" s="17">
        <v>716</v>
      </c>
      <c r="N15" s="17">
        <v>580</v>
      </c>
      <c r="O15" s="17">
        <v>541</v>
      </c>
      <c r="P15" s="17">
        <v>610</v>
      </c>
      <c r="Q15" s="17">
        <v>576</v>
      </c>
      <c r="R15" s="17">
        <v>458</v>
      </c>
      <c r="S15" s="17">
        <v>379</v>
      </c>
      <c r="T15" s="17">
        <v>299</v>
      </c>
      <c r="U15" s="17">
        <v>259</v>
      </c>
      <c r="V15" s="17">
        <v>135</v>
      </c>
      <c r="W15" s="17">
        <v>46</v>
      </c>
      <c r="X15" s="17">
        <v>16</v>
      </c>
      <c r="Y15" s="17">
        <v>1</v>
      </c>
      <c r="Z15" s="17">
        <v>1</v>
      </c>
      <c r="AA15" s="20">
        <v>0</v>
      </c>
      <c r="AB15" s="19">
        <v>2003</v>
      </c>
      <c r="AC15" s="18">
        <f t="shared" si="0"/>
        <v>0.2245263983858312</v>
      </c>
      <c r="AD15" s="17">
        <v>5782</v>
      </c>
      <c r="AE15" s="18">
        <f t="shared" si="1"/>
        <v>0.6481336173074768</v>
      </c>
      <c r="AF15" s="17">
        <v>1136</v>
      </c>
      <c r="AG15" s="16">
        <f t="shared" si="2"/>
        <v>0.12733998430669208</v>
      </c>
    </row>
    <row r="16" spans="1:33" ht="18" customHeight="1">
      <c r="A16" s="57"/>
      <c r="B16" s="60"/>
      <c r="C16" s="15"/>
      <c r="D16" s="14" t="s">
        <v>3</v>
      </c>
      <c r="E16" s="10">
        <v>4260</v>
      </c>
      <c r="F16" s="10">
        <v>328</v>
      </c>
      <c r="G16" s="10">
        <v>350</v>
      </c>
      <c r="H16" s="10">
        <v>350</v>
      </c>
      <c r="I16" s="10">
        <v>341</v>
      </c>
      <c r="J16" s="10">
        <v>200</v>
      </c>
      <c r="K16" s="10">
        <v>242</v>
      </c>
      <c r="L16" s="10">
        <v>323</v>
      </c>
      <c r="M16" s="10">
        <v>363</v>
      </c>
      <c r="N16" s="10">
        <v>278</v>
      </c>
      <c r="O16" s="10">
        <v>264</v>
      </c>
      <c r="P16" s="10">
        <v>289</v>
      </c>
      <c r="Q16" s="10">
        <v>270</v>
      </c>
      <c r="R16" s="10">
        <v>211</v>
      </c>
      <c r="S16" s="10">
        <v>158</v>
      </c>
      <c r="T16" s="10">
        <v>112</v>
      </c>
      <c r="U16" s="10">
        <v>119</v>
      </c>
      <c r="V16" s="10">
        <v>45</v>
      </c>
      <c r="W16" s="10">
        <v>11</v>
      </c>
      <c r="X16" s="10">
        <v>5</v>
      </c>
      <c r="Y16" s="10">
        <v>1</v>
      </c>
      <c r="Z16" s="10">
        <v>0</v>
      </c>
      <c r="AA16" s="13">
        <v>0</v>
      </c>
      <c r="AB16" s="12">
        <v>1028</v>
      </c>
      <c r="AC16" s="11">
        <f t="shared" si="0"/>
        <v>0.24131455399061033</v>
      </c>
      <c r="AD16" s="10">
        <v>2781</v>
      </c>
      <c r="AE16" s="11">
        <f t="shared" si="1"/>
        <v>0.6528169014084507</v>
      </c>
      <c r="AF16" s="10">
        <v>451</v>
      </c>
      <c r="AG16" s="9">
        <f t="shared" si="2"/>
        <v>0.10586854460093896</v>
      </c>
    </row>
    <row r="17" spans="1:33" ht="18" customHeight="1">
      <c r="A17" s="57"/>
      <c r="B17" s="65"/>
      <c r="C17" s="27"/>
      <c r="D17" s="26" t="s">
        <v>2</v>
      </c>
      <c r="E17" s="22">
        <v>4661</v>
      </c>
      <c r="F17" s="22">
        <v>289</v>
      </c>
      <c r="G17" s="22">
        <v>331</v>
      </c>
      <c r="H17" s="22">
        <v>355</v>
      </c>
      <c r="I17" s="22">
        <v>298</v>
      </c>
      <c r="J17" s="22">
        <v>288</v>
      </c>
      <c r="K17" s="22">
        <v>274</v>
      </c>
      <c r="L17" s="22">
        <v>335</v>
      </c>
      <c r="M17" s="22">
        <v>353</v>
      </c>
      <c r="N17" s="22">
        <v>302</v>
      </c>
      <c r="O17" s="22">
        <v>277</v>
      </c>
      <c r="P17" s="22">
        <v>321</v>
      </c>
      <c r="Q17" s="22">
        <v>306</v>
      </c>
      <c r="R17" s="22">
        <v>247</v>
      </c>
      <c r="S17" s="22">
        <v>221</v>
      </c>
      <c r="T17" s="22">
        <v>187</v>
      </c>
      <c r="U17" s="22">
        <v>140</v>
      </c>
      <c r="V17" s="22">
        <v>90</v>
      </c>
      <c r="W17" s="22">
        <v>35</v>
      </c>
      <c r="X17" s="22">
        <v>11</v>
      </c>
      <c r="Y17" s="22">
        <v>0</v>
      </c>
      <c r="Z17" s="22">
        <v>1</v>
      </c>
      <c r="AA17" s="25">
        <v>0</v>
      </c>
      <c r="AB17" s="24">
        <v>975</v>
      </c>
      <c r="AC17" s="23">
        <f t="shared" si="0"/>
        <v>0.20918257884574126</v>
      </c>
      <c r="AD17" s="22">
        <v>3001</v>
      </c>
      <c r="AE17" s="23">
        <f t="shared" si="1"/>
        <v>0.6438532503754559</v>
      </c>
      <c r="AF17" s="22">
        <v>685</v>
      </c>
      <c r="AG17" s="21">
        <f t="shared" si="2"/>
        <v>0.14696417077880283</v>
      </c>
    </row>
    <row r="18" spans="1:33" ht="18" customHeight="1">
      <c r="A18" s="57"/>
      <c r="B18" s="68" t="s">
        <v>5</v>
      </c>
      <c r="C18" s="54" t="s">
        <v>4</v>
      </c>
      <c r="D18" s="55"/>
      <c r="E18" s="17">
        <v>7028</v>
      </c>
      <c r="F18" s="17">
        <v>501</v>
      </c>
      <c r="G18" s="17">
        <v>483</v>
      </c>
      <c r="H18" s="17">
        <v>513</v>
      </c>
      <c r="I18" s="17">
        <v>471</v>
      </c>
      <c r="J18" s="17">
        <v>457</v>
      </c>
      <c r="K18" s="17">
        <v>463</v>
      </c>
      <c r="L18" s="17">
        <v>503</v>
      </c>
      <c r="M18" s="17">
        <v>502</v>
      </c>
      <c r="N18" s="17">
        <v>323</v>
      </c>
      <c r="O18" s="17">
        <v>431</v>
      </c>
      <c r="P18" s="17">
        <v>526</v>
      </c>
      <c r="Q18" s="17">
        <v>473</v>
      </c>
      <c r="R18" s="17">
        <v>395</v>
      </c>
      <c r="S18" s="17">
        <v>302</v>
      </c>
      <c r="T18" s="17">
        <v>270</v>
      </c>
      <c r="U18" s="17">
        <v>218</v>
      </c>
      <c r="V18" s="17">
        <v>127</v>
      </c>
      <c r="W18" s="17">
        <v>51</v>
      </c>
      <c r="X18" s="17">
        <v>16</v>
      </c>
      <c r="Y18" s="17">
        <v>3</v>
      </c>
      <c r="Z18" s="17">
        <v>0</v>
      </c>
      <c r="AA18" s="20">
        <v>0</v>
      </c>
      <c r="AB18" s="19">
        <v>1497</v>
      </c>
      <c r="AC18" s="18">
        <f t="shared" si="0"/>
        <v>0.21300512236767216</v>
      </c>
      <c r="AD18" s="17">
        <v>4544</v>
      </c>
      <c r="AE18" s="18">
        <f t="shared" si="1"/>
        <v>0.6465566306203756</v>
      </c>
      <c r="AF18" s="17">
        <v>987</v>
      </c>
      <c r="AG18" s="16">
        <f t="shared" si="2"/>
        <v>0.14043824701195218</v>
      </c>
    </row>
    <row r="19" spans="1:33" ht="18" customHeight="1">
      <c r="A19" s="57"/>
      <c r="B19" s="60"/>
      <c r="C19" s="15"/>
      <c r="D19" s="14" t="s">
        <v>3</v>
      </c>
      <c r="E19" s="10">
        <v>3337</v>
      </c>
      <c r="F19" s="10">
        <v>265</v>
      </c>
      <c r="G19" s="10">
        <v>256</v>
      </c>
      <c r="H19" s="10">
        <v>246</v>
      </c>
      <c r="I19" s="10">
        <v>227</v>
      </c>
      <c r="J19" s="10">
        <v>211</v>
      </c>
      <c r="K19" s="10">
        <v>222</v>
      </c>
      <c r="L19" s="10">
        <v>261</v>
      </c>
      <c r="M19" s="10">
        <v>262</v>
      </c>
      <c r="N19" s="10">
        <v>153</v>
      </c>
      <c r="O19" s="10">
        <v>195</v>
      </c>
      <c r="P19" s="10">
        <v>267</v>
      </c>
      <c r="Q19" s="10">
        <v>217</v>
      </c>
      <c r="R19" s="10">
        <v>162</v>
      </c>
      <c r="S19" s="10">
        <v>126</v>
      </c>
      <c r="T19" s="10">
        <v>110</v>
      </c>
      <c r="U19" s="10">
        <v>77</v>
      </c>
      <c r="V19" s="10">
        <v>49</v>
      </c>
      <c r="W19" s="10">
        <v>25</v>
      </c>
      <c r="X19" s="10">
        <v>6</v>
      </c>
      <c r="Y19" s="10">
        <v>0</v>
      </c>
      <c r="Z19" s="10">
        <v>0</v>
      </c>
      <c r="AA19" s="13">
        <v>0</v>
      </c>
      <c r="AB19" s="12">
        <v>767</v>
      </c>
      <c r="AC19" s="11">
        <f t="shared" si="0"/>
        <v>0.2298471681150734</v>
      </c>
      <c r="AD19" s="10">
        <v>2177</v>
      </c>
      <c r="AE19" s="11">
        <f t="shared" si="1"/>
        <v>0.6523823793826791</v>
      </c>
      <c r="AF19" s="10">
        <v>393</v>
      </c>
      <c r="AG19" s="9">
        <f t="shared" si="2"/>
        <v>0.11777045250224753</v>
      </c>
    </row>
    <row r="20" spans="1:33" ht="18" customHeight="1" thickBot="1">
      <c r="A20" s="58"/>
      <c r="B20" s="69"/>
      <c r="C20" s="8"/>
      <c r="D20" s="7" t="s">
        <v>2</v>
      </c>
      <c r="E20" s="3">
        <v>3691</v>
      </c>
      <c r="F20" s="3">
        <v>236</v>
      </c>
      <c r="G20" s="3">
        <v>227</v>
      </c>
      <c r="H20" s="3">
        <v>267</v>
      </c>
      <c r="I20" s="3">
        <v>244</v>
      </c>
      <c r="J20" s="3">
        <v>246</v>
      </c>
      <c r="K20" s="3">
        <v>241</v>
      </c>
      <c r="L20" s="3">
        <v>242</v>
      </c>
      <c r="M20" s="3">
        <v>240</v>
      </c>
      <c r="N20" s="3">
        <v>170</v>
      </c>
      <c r="O20" s="3">
        <v>236</v>
      </c>
      <c r="P20" s="3">
        <v>259</v>
      </c>
      <c r="Q20" s="3">
        <v>256</v>
      </c>
      <c r="R20" s="3">
        <v>233</v>
      </c>
      <c r="S20" s="3">
        <v>176</v>
      </c>
      <c r="T20" s="3">
        <v>160</v>
      </c>
      <c r="U20" s="3">
        <v>141</v>
      </c>
      <c r="V20" s="3">
        <v>78</v>
      </c>
      <c r="W20" s="3">
        <v>26</v>
      </c>
      <c r="X20" s="3">
        <v>10</v>
      </c>
      <c r="Y20" s="3">
        <v>3</v>
      </c>
      <c r="Z20" s="3">
        <v>0</v>
      </c>
      <c r="AA20" s="6">
        <v>0</v>
      </c>
      <c r="AB20" s="5">
        <v>730</v>
      </c>
      <c r="AC20" s="4">
        <f t="shared" si="0"/>
        <v>0.197778379842861</v>
      </c>
      <c r="AD20" s="3">
        <v>2367</v>
      </c>
      <c r="AE20" s="4">
        <f t="shared" si="1"/>
        <v>0.6412896234082904</v>
      </c>
      <c r="AF20" s="3">
        <v>594</v>
      </c>
      <c r="AG20" s="2">
        <f t="shared" si="2"/>
        <v>0.16093199674884856</v>
      </c>
    </row>
    <row r="21" spans="1:33" ht="18" customHeight="1">
      <c r="A21" s="56" t="s">
        <v>14</v>
      </c>
      <c r="B21" s="59" t="s">
        <v>9</v>
      </c>
      <c r="C21" s="62" t="s">
        <v>4</v>
      </c>
      <c r="D21" s="63"/>
      <c r="E21" s="41">
        <v>40283</v>
      </c>
      <c r="F21" s="41">
        <v>2494</v>
      </c>
      <c r="G21" s="41">
        <v>2933</v>
      </c>
      <c r="H21" s="41">
        <v>2986</v>
      </c>
      <c r="I21" s="41">
        <v>2736</v>
      </c>
      <c r="J21" s="41">
        <v>2016</v>
      </c>
      <c r="K21" s="41">
        <v>2399</v>
      </c>
      <c r="L21" s="41">
        <v>2543</v>
      </c>
      <c r="M21" s="41">
        <v>2995</v>
      </c>
      <c r="N21" s="41">
        <v>3052</v>
      </c>
      <c r="O21" s="41">
        <v>2234</v>
      </c>
      <c r="P21" s="41">
        <v>2333</v>
      </c>
      <c r="Q21" s="41">
        <v>2654</v>
      </c>
      <c r="R21" s="41">
        <v>2603</v>
      </c>
      <c r="S21" s="41">
        <v>2113</v>
      </c>
      <c r="T21" s="41">
        <v>1522</v>
      </c>
      <c r="U21" s="41">
        <v>1240</v>
      </c>
      <c r="V21" s="41">
        <v>854</v>
      </c>
      <c r="W21" s="41">
        <v>400</v>
      </c>
      <c r="X21" s="41">
        <v>139</v>
      </c>
      <c r="Y21" s="41">
        <v>17</v>
      </c>
      <c r="Z21" s="41">
        <v>3</v>
      </c>
      <c r="AA21" s="44">
        <v>17</v>
      </c>
      <c r="AB21" s="43">
        <v>8413</v>
      </c>
      <c r="AC21" s="42">
        <f t="shared" si="0"/>
        <v>0.20893557840361596</v>
      </c>
      <c r="AD21" s="41">
        <v>25565</v>
      </c>
      <c r="AE21" s="42">
        <f t="shared" si="1"/>
        <v>0.634902895743307</v>
      </c>
      <c r="AF21" s="41">
        <v>6288</v>
      </c>
      <c r="AG21" s="40">
        <f t="shared" si="2"/>
        <v>0.15616152585307705</v>
      </c>
    </row>
    <row r="22" spans="1:33" ht="18" customHeight="1">
      <c r="A22" s="57"/>
      <c r="B22" s="60"/>
      <c r="C22" s="15"/>
      <c r="D22" s="14" t="s">
        <v>3</v>
      </c>
      <c r="E22" s="10">
        <v>19006</v>
      </c>
      <c r="F22" s="10">
        <v>1294</v>
      </c>
      <c r="G22" s="10">
        <v>1504</v>
      </c>
      <c r="H22" s="10">
        <v>1542</v>
      </c>
      <c r="I22" s="10">
        <v>1295</v>
      </c>
      <c r="J22" s="10">
        <v>901</v>
      </c>
      <c r="K22" s="10">
        <v>1091</v>
      </c>
      <c r="L22" s="10">
        <v>1231</v>
      </c>
      <c r="M22" s="10">
        <v>1530</v>
      </c>
      <c r="N22" s="10">
        <v>1550</v>
      </c>
      <c r="O22" s="10">
        <v>1075</v>
      </c>
      <c r="P22" s="10">
        <v>1110</v>
      </c>
      <c r="Q22" s="10">
        <v>1206</v>
      </c>
      <c r="R22" s="10">
        <v>1230</v>
      </c>
      <c r="S22" s="10">
        <v>902</v>
      </c>
      <c r="T22" s="10">
        <v>609</v>
      </c>
      <c r="U22" s="10">
        <v>457</v>
      </c>
      <c r="V22" s="10">
        <v>307</v>
      </c>
      <c r="W22" s="10">
        <v>126</v>
      </c>
      <c r="X22" s="10">
        <v>30</v>
      </c>
      <c r="Y22" s="10">
        <v>3</v>
      </c>
      <c r="Z22" s="10">
        <v>1</v>
      </c>
      <c r="AA22" s="13">
        <v>12</v>
      </c>
      <c r="AB22" s="12">
        <v>4340</v>
      </c>
      <c r="AC22" s="11">
        <f t="shared" si="0"/>
        <v>0.22849320838159418</v>
      </c>
      <c r="AD22" s="10">
        <v>12219</v>
      </c>
      <c r="AE22" s="11">
        <f t="shared" si="1"/>
        <v>0.6433084131831105</v>
      </c>
      <c r="AF22" s="10">
        <v>2435</v>
      </c>
      <c r="AG22" s="9">
        <f t="shared" si="2"/>
        <v>0.12819837843529536</v>
      </c>
    </row>
    <row r="23" spans="1:33" ht="18" customHeight="1" thickBot="1">
      <c r="A23" s="57"/>
      <c r="B23" s="61"/>
      <c r="C23" s="39"/>
      <c r="D23" s="38" t="s">
        <v>2</v>
      </c>
      <c r="E23" s="34">
        <v>21277</v>
      </c>
      <c r="F23" s="34">
        <v>1200</v>
      </c>
      <c r="G23" s="34">
        <v>1429</v>
      </c>
      <c r="H23" s="34">
        <v>1444</v>
      </c>
      <c r="I23" s="34">
        <v>1441</v>
      </c>
      <c r="J23" s="34">
        <v>1115</v>
      </c>
      <c r="K23" s="34">
        <v>1308</v>
      </c>
      <c r="L23" s="34">
        <v>1312</v>
      </c>
      <c r="M23" s="34">
        <v>1465</v>
      </c>
      <c r="N23" s="34">
        <v>1502</v>
      </c>
      <c r="O23" s="34">
        <v>1159</v>
      </c>
      <c r="P23" s="34">
        <v>1223</v>
      </c>
      <c r="Q23" s="34">
        <v>1448</v>
      </c>
      <c r="R23" s="34">
        <v>1373</v>
      </c>
      <c r="S23" s="34">
        <v>1211</v>
      </c>
      <c r="T23" s="34">
        <v>913</v>
      </c>
      <c r="U23" s="34">
        <v>783</v>
      </c>
      <c r="V23" s="34">
        <v>547</v>
      </c>
      <c r="W23" s="34">
        <v>274</v>
      </c>
      <c r="X23" s="34">
        <v>109</v>
      </c>
      <c r="Y23" s="34">
        <v>14</v>
      </c>
      <c r="Z23" s="34">
        <v>2</v>
      </c>
      <c r="AA23" s="37">
        <v>5</v>
      </c>
      <c r="AB23" s="36">
        <v>4073</v>
      </c>
      <c r="AC23" s="35">
        <f t="shared" si="0"/>
        <v>0.19147235802933435</v>
      </c>
      <c r="AD23" s="34">
        <v>13346</v>
      </c>
      <c r="AE23" s="35">
        <f t="shared" si="1"/>
        <v>0.6273975178638586</v>
      </c>
      <c r="AF23" s="34">
        <v>3853</v>
      </c>
      <c r="AG23" s="33">
        <f t="shared" si="2"/>
        <v>0.18113012410680707</v>
      </c>
    </row>
    <row r="24" spans="1:33" ht="18" customHeight="1" thickTop="1">
      <c r="A24" s="57"/>
      <c r="B24" s="64" t="s">
        <v>8</v>
      </c>
      <c r="C24" s="66" t="s">
        <v>4</v>
      </c>
      <c r="D24" s="67"/>
      <c r="E24" s="29">
        <v>15564</v>
      </c>
      <c r="F24" s="29">
        <v>1004</v>
      </c>
      <c r="G24" s="29">
        <v>1152</v>
      </c>
      <c r="H24" s="29">
        <v>1162</v>
      </c>
      <c r="I24" s="29">
        <v>1030</v>
      </c>
      <c r="J24" s="29">
        <v>704</v>
      </c>
      <c r="K24" s="29">
        <v>915</v>
      </c>
      <c r="L24" s="29">
        <v>1027</v>
      </c>
      <c r="M24" s="29">
        <v>1183</v>
      </c>
      <c r="N24" s="29">
        <v>1216</v>
      </c>
      <c r="O24" s="29">
        <v>756</v>
      </c>
      <c r="P24" s="29">
        <v>859</v>
      </c>
      <c r="Q24" s="29">
        <v>986</v>
      </c>
      <c r="R24" s="29">
        <v>1004</v>
      </c>
      <c r="S24" s="29">
        <v>843</v>
      </c>
      <c r="T24" s="29">
        <v>612</v>
      </c>
      <c r="U24" s="29">
        <v>515</v>
      </c>
      <c r="V24" s="29">
        <v>333</v>
      </c>
      <c r="W24" s="29">
        <v>177</v>
      </c>
      <c r="X24" s="29">
        <v>74</v>
      </c>
      <c r="Y24" s="29">
        <v>4</v>
      </c>
      <c r="Z24" s="29">
        <v>2</v>
      </c>
      <c r="AA24" s="32">
        <v>6</v>
      </c>
      <c r="AB24" s="31">
        <v>3318</v>
      </c>
      <c r="AC24" s="30">
        <f t="shared" si="0"/>
        <v>0.21326648669494794</v>
      </c>
      <c r="AD24" s="29">
        <v>9680</v>
      </c>
      <c r="AE24" s="30">
        <f t="shared" si="1"/>
        <v>0.622187941894845</v>
      </c>
      <c r="AF24" s="29">
        <v>2560</v>
      </c>
      <c r="AG24" s="28">
        <f t="shared" si="2"/>
        <v>0.16454557141020698</v>
      </c>
    </row>
    <row r="25" spans="1:33" ht="18" customHeight="1">
      <c r="A25" s="57"/>
      <c r="B25" s="60"/>
      <c r="C25" s="15"/>
      <c r="D25" s="14" t="s">
        <v>3</v>
      </c>
      <c r="E25" s="10">
        <v>7282</v>
      </c>
      <c r="F25" s="10">
        <v>511</v>
      </c>
      <c r="G25" s="10">
        <v>591</v>
      </c>
      <c r="H25" s="10">
        <v>610</v>
      </c>
      <c r="I25" s="10">
        <v>489</v>
      </c>
      <c r="J25" s="10">
        <v>290</v>
      </c>
      <c r="K25" s="10">
        <v>408</v>
      </c>
      <c r="L25" s="10">
        <v>503</v>
      </c>
      <c r="M25" s="10">
        <v>600</v>
      </c>
      <c r="N25" s="10">
        <v>610</v>
      </c>
      <c r="O25" s="10">
        <v>370</v>
      </c>
      <c r="P25" s="10">
        <v>405</v>
      </c>
      <c r="Q25" s="10">
        <v>424</v>
      </c>
      <c r="R25" s="10">
        <v>479</v>
      </c>
      <c r="S25" s="10">
        <v>359</v>
      </c>
      <c r="T25" s="10">
        <v>242</v>
      </c>
      <c r="U25" s="10">
        <v>198</v>
      </c>
      <c r="V25" s="10">
        <v>120</v>
      </c>
      <c r="W25" s="10">
        <v>56</v>
      </c>
      <c r="X25" s="10">
        <v>9</v>
      </c>
      <c r="Y25" s="10">
        <v>2</v>
      </c>
      <c r="Z25" s="10">
        <v>0</v>
      </c>
      <c r="AA25" s="13">
        <v>6</v>
      </c>
      <c r="AB25" s="12">
        <v>1712</v>
      </c>
      <c r="AC25" s="11">
        <f t="shared" si="0"/>
        <v>0.23529411764705882</v>
      </c>
      <c r="AD25" s="10">
        <v>4578</v>
      </c>
      <c r="AE25" s="11">
        <f t="shared" si="1"/>
        <v>0.6291918636613524</v>
      </c>
      <c r="AF25" s="10">
        <v>986</v>
      </c>
      <c r="AG25" s="9">
        <f t="shared" si="2"/>
        <v>0.13551401869158877</v>
      </c>
    </row>
    <row r="26" spans="1:33" ht="18" customHeight="1">
      <c r="A26" s="57"/>
      <c r="B26" s="65"/>
      <c r="C26" s="27"/>
      <c r="D26" s="26" t="s">
        <v>2</v>
      </c>
      <c r="E26" s="22">
        <v>8282</v>
      </c>
      <c r="F26" s="22">
        <v>493</v>
      </c>
      <c r="G26" s="22">
        <v>561</v>
      </c>
      <c r="H26" s="22">
        <v>552</v>
      </c>
      <c r="I26" s="22">
        <v>541</v>
      </c>
      <c r="J26" s="22">
        <v>414</v>
      </c>
      <c r="K26" s="22">
        <v>507</v>
      </c>
      <c r="L26" s="22">
        <v>524</v>
      </c>
      <c r="M26" s="22">
        <v>583</v>
      </c>
      <c r="N26" s="22">
        <v>606</v>
      </c>
      <c r="O26" s="22">
        <v>386</v>
      </c>
      <c r="P26" s="22">
        <v>454</v>
      </c>
      <c r="Q26" s="22">
        <v>562</v>
      </c>
      <c r="R26" s="22">
        <v>525</v>
      </c>
      <c r="S26" s="22">
        <v>484</v>
      </c>
      <c r="T26" s="22">
        <v>370</v>
      </c>
      <c r="U26" s="22">
        <v>317</v>
      </c>
      <c r="V26" s="22">
        <v>213</v>
      </c>
      <c r="W26" s="22">
        <v>121</v>
      </c>
      <c r="X26" s="22">
        <v>65</v>
      </c>
      <c r="Y26" s="22">
        <v>2</v>
      </c>
      <c r="Z26" s="22">
        <v>2</v>
      </c>
      <c r="AA26" s="25">
        <v>0</v>
      </c>
      <c r="AB26" s="24">
        <v>1606</v>
      </c>
      <c r="AC26" s="23">
        <f t="shared" si="0"/>
        <v>0.19391451340255977</v>
      </c>
      <c r="AD26" s="22">
        <v>5102</v>
      </c>
      <c r="AE26" s="23">
        <f t="shared" si="1"/>
        <v>0.6160347742091282</v>
      </c>
      <c r="AF26" s="22">
        <v>1574</v>
      </c>
      <c r="AG26" s="21">
        <f t="shared" si="2"/>
        <v>0.190050712388312</v>
      </c>
    </row>
    <row r="27" spans="1:33" ht="18" customHeight="1">
      <c r="A27" s="57"/>
      <c r="B27" s="68" t="s">
        <v>7</v>
      </c>
      <c r="C27" s="54" t="s">
        <v>4</v>
      </c>
      <c r="D27" s="55"/>
      <c r="E27" s="17">
        <v>8533</v>
      </c>
      <c r="F27" s="17">
        <v>537</v>
      </c>
      <c r="G27" s="17">
        <v>621</v>
      </c>
      <c r="H27" s="17">
        <v>608</v>
      </c>
      <c r="I27" s="17">
        <v>577</v>
      </c>
      <c r="J27" s="17">
        <v>445</v>
      </c>
      <c r="K27" s="17">
        <v>493</v>
      </c>
      <c r="L27" s="17">
        <v>565</v>
      </c>
      <c r="M27" s="17">
        <v>648</v>
      </c>
      <c r="N27" s="17">
        <v>595</v>
      </c>
      <c r="O27" s="17">
        <v>529</v>
      </c>
      <c r="P27" s="17">
        <v>486</v>
      </c>
      <c r="Q27" s="17">
        <v>543</v>
      </c>
      <c r="R27" s="17">
        <v>581</v>
      </c>
      <c r="S27" s="17">
        <v>454</v>
      </c>
      <c r="T27" s="17">
        <v>304</v>
      </c>
      <c r="U27" s="17">
        <v>249</v>
      </c>
      <c r="V27" s="17">
        <v>174</v>
      </c>
      <c r="W27" s="17">
        <v>81</v>
      </c>
      <c r="X27" s="17">
        <v>26</v>
      </c>
      <c r="Y27" s="17">
        <v>6</v>
      </c>
      <c r="Z27" s="17">
        <v>0</v>
      </c>
      <c r="AA27" s="20">
        <v>11</v>
      </c>
      <c r="AB27" s="19">
        <v>1766</v>
      </c>
      <c r="AC27" s="18">
        <f t="shared" si="0"/>
        <v>0.20722835015254634</v>
      </c>
      <c r="AD27" s="17">
        <v>5462</v>
      </c>
      <c r="AE27" s="18">
        <f t="shared" si="1"/>
        <v>0.6409293593053274</v>
      </c>
      <c r="AF27" s="17">
        <v>1294</v>
      </c>
      <c r="AG27" s="16">
        <f t="shared" si="2"/>
        <v>0.15184229054212625</v>
      </c>
    </row>
    <row r="28" spans="1:33" ht="18" customHeight="1">
      <c r="A28" s="57"/>
      <c r="B28" s="60"/>
      <c r="C28" s="15"/>
      <c r="D28" s="14" t="s">
        <v>3</v>
      </c>
      <c r="E28" s="10">
        <v>4021</v>
      </c>
      <c r="F28" s="10">
        <v>261</v>
      </c>
      <c r="G28" s="10">
        <v>305</v>
      </c>
      <c r="H28" s="10">
        <v>306</v>
      </c>
      <c r="I28" s="10">
        <v>287</v>
      </c>
      <c r="J28" s="10">
        <v>200</v>
      </c>
      <c r="K28" s="10">
        <v>228</v>
      </c>
      <c r="L28" s="10">
        <v>266</v>
      </c>
      <c r="M28" s="10">
        <v>329</v>
      </c>
      <c r="N28" s="10">
        <v>315</v>
      </c>
      <c r="O28" s="10">
        <v>251</v>
      </c>
      <c r="P28" s="10">
        <v>239</v>
      </c>
      <c r="Q28" s="10">
        <v>236</v>
      </c>
      <c r="R28" s="10">
        <v>286</v>
      </c>
      <c r="S28" s="10">
        <v>194</v>
      </c>
      <c r="T28" s="10">
        <v>125</v>
      </c>
      <c r="U28" s="10">
        <v>92</v>
      </c>
      <c r="V28" s="10">
        <v>64</v>
      </c>
      <c r="W28" s="10">
        <v>25</v>
      </c>
      <c r="X28" s="10">
        <v>6</v>
      </c>
      <c r="Y28" s="10">
        <v>0</v>
      </c>
      <c r="Z28" s="10">
        <v>0</v>
      </c>
      <c r="AA28" s="13">
        <v>6</v>
      </c>
      <c r="AB28" s="12">
        <v>872</v>
      </c>
      <c r="AC28" s="11">
        <f t="shared" si="0"/>
        <v>0.21718555417185553</v>
      </c>
      <c r="AD28" s="10">
        <v>2637</v>
      </c>
      <c r="AE28" s="11">
        <f t="shared" si="1"/>
        <v>0.6567870485678705</v>
      </c>
      <c r="AF28" s="10">
        <v>506</v>
      </c>
      <c r="AG28" s="9">
        <f t="shared" si="2"/>
        <v>0.12602739726027398</v>
      </c>
    </row>
    <row r="29" spans="1:33" ht="18" customHeight="1">
      <c r="A29" s="57"/>
      <c r="B29" s="65"/>
      <c r="C29" s="27"/>
      <c r="D29" s="26" t="s">
        <v>2</v>
      </c>
      <c r="E29" s="22">
        <v>4512</v>
      </c>
      <c r="F29" s="22">
        <v>276</v>
      </c>
      <c r="G29" s="22">
        <v>316</v>
      </c>
      <c r="H29" s="22">
        <v>302</v>
      </c>
      <c r="I29" s="22">
        <v>290</v>
      </c>
      <c r="J29" s="22">
        <v>245</v>
      </c>
      <c r="K29" s="22">
        <v>265</v>
      </c>
      <c r="L29" s="22">
        <v>299</v>
      </c>
      <c r="M29" s="22">
        <v>319</v>
      </c>
      <c r="N29" s="22">
        <v>280</v>
      </c>
      <c r="O29" s="22">
        <v>278</v>
      </c>
      <c r="P29" s="22">
        <v>247</v>
      </c>
      <c r="Q29" s="22">
        <v>307</v>
      </c>
      <c r="R29" s="22">
        <v>295</v>
      </c>
      <c r="S29" s="22">
        <v>260</v>
      </c>
      <c r="T29" s="22">
        <v>179</v>
      </c>
      <c r="U29" s="22">
        <v>157</v>
      </c>
      <c r="V29" s="22">
        <v>110</v>
      </c>
      <c r="W29" s="22">
        <v>56</v>
      </c>
      <c r="X29" s="22">
        <v>20</v>
      </c>
      <c r="Y29" s="22">
        <v>6</v>
      </c>
      <c r="Z29" s="22">
        <v>0</v>
      </c>
      <c r="AA29" s="25">
        <v>5</v>
      </c>
      <c r="AB29" s="24">
        <v>894</v>
      </c>
      <c r="AC29" s="23">
        <f t="shared" si="0"/>
        <v>0.19835810960727757</v>
      </c>
      <c r="AD29" s="22">
        <v>2825</v>
      </c>
      <c r="AE29" s="23">
        <f t="shared" si="1"/>
        <v>0.6268027512757932</v>
      </c>
      <c r="AF29" s="22">
        <v>788</v>
      </c>
      <c r="AG29" s="21">
        <f t="shared" si="2"/>
        <v>0.17483913911692922</v>
      </c>
    </row>
    <row r="30" spans="1:33" ht="18" customHeight="1">
      <c r="A30" s="57"/>
      <c r="B30" s="68" t="s">
        <v>6</v>
      </c>
      <c r="C30" s="54" t="s">
        <v>4</v>
      </c>
      <c r="D30" s="55"/>
      <c r="E30" s="17">
        <v>9226</v>
      </c>
      <c r="F30" s="17">
        <v>543</v>
      </c>
      <c r="G30" s="17">
        <v>663</v>
      </c>
      <c r="H30" s="17">
        <v>711</v>
      </c>
      <c r="I30" s="17">
        <v>679</v>
      </c>
      <c r="J30" s="17">
        <v>499</v>
      </c>
      <c r="K30" s="17">
        <v>540</v>
      </c>
      <c r="L30" s="17">
        <v>540</v>
      </c>
      <c r="M30" s="17">
        <v>685</v>
      </c>
      <c r="N30" s="17">
        <v>736</v>
      </c>
      <c r="O30" s="17">
        <v>607</v>
      </c>
      <c r="P30" s="17">
        <v>555</v>
      </c>
      <c r="Q30" s="17">
        <v>601</v>
      </c>
      <c r="R30" s="17">
        <v>560</v>
      </c>
      <c r="S30" s="17">
        <v>438</v>
      </c>
      <c r="T30" s="17">
        <v>329</v>
      </c>
      <c r="U30" s="17">
        <v>255</v>
      </c>
      <c r="V30" s="17">
        <v>188</v>
      </c>
      <c r="W30" s="17">
        <v>68</v>
      </c>
      <c r="X30" s="17">
        <v>22</v>
      </c>
      <c r="Y30" s="17">
        <v>6</v>
      </c>
      <c r="Z30" s="17">
        <v>1</v>
      </c>
      <c r="AA30" s="20">
        <v>0</v>
      </c>
      <c r="AB30" s="19">
        <v>1917</v>
      </c>
      <c r="AC30" s="18">
        <f t="shared" si="0"/>
        <v>0.2077823542163451</v>
      </c>
      <c r="AD30" s="17">
        <v>6002</v>
      </c>
      <c r="AE30" s="18">
        <f t="shared" si="1"/>
        <v>0.6505527856058964</v>
      </c>
      <c r="AF30" s="17">
        <v>1307</v>
      </c>
      <c r="AG30" s="16">
        <f t="shared" si="2"/>
        <v>0.1416648601777585</v>
      </c>
    </row>
    <row r="31" spans="1:33" ht="18" customHeight="1">
      <c r="A31" s="57"/>
      <c r="B31" s="60"/>
      <c r="C31" s="15"/>
      <c r="D31" s="14" t="s">
        <v>3</v>
      </c>
      <c r="E31" s="10">
        <v>4384</v>
      </c>
      <c r="F31" s="10">
        <v>298</v>
      </c>
      <c r="G31" s="10">
        <v>344</v>
      </c>
      <c r="H31" s="10">
        <v>355</v>
      </c>
      <c r="I31" s="10">
        <v>318</v>
      </c>
      <c r="J31" s="10">
        <v>242</v>
      </c>
      <c r="K31" s="10">
        <v>239</v>
      </c>
      <c r="L31" s="10">
        <v>258</v>
      </c>
      <c r="M31" s="10">
        <v>344</v>
      </c>
      <c r="N31" s="10">
        <v>362</v>
      </c>
      <c r="O31" s="10">
        <v>288</v>
      </c>
      <c r="P31" s="10">
        <v>272</v>
      </c>
      <c r="Q31" s="10">
        <v>283</v>
      </c>
      <c r="R31" s="10">
        <v>261</v>
      </c>
      <c r="S31" s="10">
        <v>197</v>
      </c>
      <c r="T31" s="10">
        <v>131</v>
      </c>
      <c r="U31" s="10">
        <v>89</v>
      </c>
      <c r="V31" s="10">
        <v>76</v>
      </c>
      <c r="W31" s="10">
        <v>20</v>
      </c>
      <c r="X31" s="10">
        <v>5</v>
      </c>
      <c r="Y31" s="10">
        <v>1</v>
      </c>
      <c r="Z31" s="10">
        <v>1</v>
      </c>
      <c r="AA31" s="13">
        <v>0</v>
      </c>
      <c r="AB31" s="12">
        <v>997</v>
      </c>
      <c r="AC31" s="11">
        <f t="shared" si="0"/>
        <v>0.22741788321167883</v>
      </c>
      <c r="AD31" s="10">
        <v>2867</v>
      </c>
      <c r="AE31" s="11">
        <f t="shared" si="1"/>
        <v>0.6539689781021898</v>
      </c>
      <c r="AF31" s="10">
        <v>520</v>
      </c>
      <c r="AG31" s="9">
        <f t="shared" si="2"/>
        <v>0.11861313868613138</v>
      </c>
    </row>
    <row r="32" spans="1:33" ht="18" customHeight="1">
      <c r="A32" s="57"/>
      <c r="B32" s="65"/>
      <c r="C32" s="27"/>
      <c r="D32" s="26" t="s">
        <v>2</v>
      </c>
      <c r="E32" s="22">
        <v>4842</v>
      </c>
      <c r="F32" s="22">
        <v>245</v>
      </c>
      <c r="G32" s="22">
        <v>319</v>
      </c>
      <c r="H32" s="22">
        <v>356</v>
      </c>
      <c r="I32" s="22">
        <v>361</v>
      </c>
      <c r="J32" s="22">
        <v>257</v>
      </c>
      <c r="K32" s="22">
        <v>301</v>
      </c>
      <c r="L32" s="22">
        <v>282</v>
      </c>
      <c r="M32" s="22">
        <v>341</v>
      </c>
      <c r="N32" s="22">
        <v>374</v>
      </c>
      <c r="O32" s="22">
        <v>319</v>
      </c>
      <c r="P32" s="22">
        <v>283</v>
      </c>
      <c r="Q32" s="22">
        <v>318</v>
      </c>
      <c r="R32" s="22">
        <v>299</v>
      </c>
      <c r="S32" s="22">
        <v>241</v>
      </c>
      <c r="T32" s="22">
        <v>198</v>
      </c>
      <c r="U32" s="22">
        <v>166</v>
      </c>
      <c r="V32" s="22">
        <v>112</v>
      </c>
      <c r="W32" s="22">
        <v>48</v>
      </c>
      <c r="X32" s="22">
        <v>17</v>
      </c>
      <c r="Y32" s="22">
        <v>5</v>
      </c>
      <c r="Z32" s="22">
        <v>0</v>
      </c>
      <c r="AA32" s="25">
        <v>0</v>
      </c>
      <c r="AB32" s="24">
        <v>920</v>
      </c>
      <c r="AC32" s="23">
        <f t="shared" si="0"/>
        <v>0.19000413052457663</v>
      </c>
      <c r="AD32" s="22">
        <v>3135</v>
      </c>
      <c r="AE32" s="23">
        <f t="shared" si="1"/>
        <v>0.6474597273853779</v>
      </c>
      <c r="AF32" s="22">
        <v>787</v>
      </c>
      <c r="AG32" s="21">
        <f t="shared" si="2"/>
        <v>0.16253614209004544</v>
      </c>
    </row>
    <row r="33" spans="1:33" ht="18" customHeight="1">
      <c r="A33" s="57"/>
      <c r="B33" s="68" t="s">
        <v>5</v>
      </c>
      <c r="C33" s="54" t="s">
        <v>4</v>
      </c>
      <c r="D33" s="55"/>
      <c r="E33" s="17">
        <v>6960</v>
      </c>
      <c r="F33" s="17">
        <v>410</v>
      </c>
      <c r="G33" s="17">
        <v>497</v>
      </c>
      <c r="H33" s="17">
        <v>505</v>
      </c>
      <c r="I33" s="17">
        <v>450</v>
      </c>
      <c r="J33" s="17">
        <v>368</v>
      </c>
      <c r="K33" s="17">
        <v>451</v>
      </c>
      <c r="L33" s="17">
        <v>411</v>
      </c>
      <c r="M33" s="17">
        <v>479</v>
      </c>
      <c r="N33" s="17">
        <v>505</v>
      </c>
      <c r="O33" s="17">
        <v>342</v>
      </c>
      <c r="P33" s="17">
        <v>433</v>
      </c>
      <c r="Q33" s="17">
        <v>524</v>
      </c>
      <c r="R33" s="17">
        <v>458</v>
      </c>
      <c r="S33" s="17">
        <v>378</v>
      </c>
      <c r="T33" s="17">
        <v>277</v>
      </c>
      <c r="U33" s="17">
        <v>221</v>
      </c>
      <c r="V33" s="17">
        <v>159</v>
      </c>
      <c r="W33" s="17">
        <v>74</v>
      </c>
      <c r="X33" s="17">
        <v>17</v>
      </c>
      <c r="Y33" s="17">
        <v>1</v>
      </c>
      <c r="Z33" s="17">
        <v>0</v>
      </c>
      <c r="AA33" s="20">
        <v>0</v>
      </c>
      <c r="AB33" s="19">
        <v>1412</v>
      </c>
      <c r="AC33" s="18">
        <f t="shared" si="0"/>
        <v>0.2028735632183908</v>
      </c>
      <c r="AD33" s="17">
        <v>4421</v>
      </c>
      <c r="AE33" s="18">
        <f t="shared" si="1"/>
        <v>0.6352011494252874</v>
      </c>
      <c r="AF33" s="17">
        <v>1127</v>
      </c>
      <c r="AG33" s="16">
        <f t="shared" si="2"/>
        <v>0.16192528735632183</v>
      </c>
    </row>
    <row r="34" spans="1:33" ht="18" customHeight="1">
      <c r="A34" s="57"/>
      <c r="B34" s="60"/>
      <c r="C34" s="15"/>
      <c r="D34" s="14" t="s">
        <v>3</v>
      </c>
      <c r="E34" s="10">
        <v>3319</v>
      </c>
      <c r="F34" s="10">
        <v>224</v>
      </c>
      <c r="G34" s="10">
        <v>264</v>
      </c>
      <c r="H34" s="10">
        <v>271</v>
      </c>
      <c r="I34" s="10">
        <v>201</v>
      </c>
      <c r="J34" s="10">
        <v>169</v>
      </c>
      <c r="K34" s="10">
        <v>216</v>
      </c>
      <c r="L34" s="10">
        <v>204</v>
      </c>
      <c r="M34" s="10">
        <v>257</v>
      </c>
      <c r="N34" s="10">
        <v>263</v>
      </c>
      <c r="O34" s="10">
        <v>166</v>
      </c>
      <c r="P34" s="10">
        <v>194</v>
      </c>
      <c r="Q34" s="10">
        <v>263</v>
      </c>
      <c r="R34" s="10">
        <v>204</v>
      </c>
      <c r="S34" s="10">
        <v>152</v>
      </c>
      <c r="T34" s="10">
        <v>111</v>
      </c>
      <c r="U34" s="10">
        <v>78</v>
      </c>
      <c r="V34" s="10">
        <v>47</v>
      </c>
      <c r="W34" s="10">
        <v>25</v>
      </c>
      <c r="X34" s="10">
        <v>10</v>
      </c>
      <c r="Y34" s="10">
        <v>0</v>
      </c>
      <c r="Z34" s="10">
        <v>0</v>
      </c>
      <c r="AA34" s="13">
        <v>0</v>
      </c>
      <c r="AB34" s="12">
        <v>759</v>
      </c>
      <c r="AC34" s="11">
        <f t="shared" si="0"/>
        <v>0.22868333835492619</v>
      </c>
      <c r="AD34" s="10">
        <v>2137</v>
      </c>
      <c r="AE34" s="11">
        <f t="shared" si="1"/>
        <v>0.6438686351310636</v>
      </c>
      <c r="AF34" s="10">
        <v>423</v>
      </c>
      <c r="AG34" s="9">
        <f t="shared" si="2"/>
        <v>0.12744802651401024</v>
      </c>
    </row>
    <row r="35" spans="1:33" ht="18" customHeight="1" thickBot="1">
      <c r="A35" s="58"/>
      <c r="B35" s="69"/>
      <c r="C35" s="8"/>
      <c r="D35" s="7" t="s">
        <v>2</v>
      </c>
      <c r="E35" s="3">
        <v>3641</v>
      </c>
      <c r="F35" s="3">
        <v>186</v>
      </c>
      <c r="G35" s="3">
        <v>233</v>
      </c>
      <c r="H35" s="3">
        <v>234</v>
      </c>
      <c r="I35" s="3">
        <v>249</v>
      </c>
      <c r="J35" s="3">
        <v>199</v>
      </c>
      <c r="K35" s="3">
        <v>235</v>
      </c>
      <c r="L35" s="3">
        <v>207</v>
      </c>
      <c r="M35" s="3">
        <v>222</v>
      </c>
      <c r="N35" s="3">
        <v>242</v>
      </c>
      <c r="O35" s="3">
        <v>176</v>
      </c>
      <c r="P35" s="3">
        <v>239</v>
      </c>
      <c r="Q35" s="3">
        <v>261</v>
      </c>
      <c r="R35" s="3">
        <v>254</v>
      </c>
      <c r="S35" s="3">
        <v>226</v>
      </c>
      <c r="T35" s="3">
        <v>166</v>
      </c>
      <c r="U35" s="3">
        <v>143</v>
      </c>
      <c r="V35" s="3">
        <v>112</v>
      </c>
      <c r="W35" s="3">
        <v>49</v>
      </c>
      <c r="X35" s="3">
        <v>7</v>
      </c>
      <c r="Y35" s="3">
        <v>1</v>
      </c>
      <c r="Z35" s="3">
        <v>0</v>
      </c>
      <c r="AA35" s="6">
        <v>0</v>
      </c>
      <c r="AB35" s="5">
        <v>653</v>
      </c>
      <c r="AC35" s="4">
        <f t="shared" si="0"/>
        <v>0.17934633342488326</v>
      </c>
      <c r="AD35" s="3">
        <v>2284</v>
      </c>
      <c r="AE35" s="4">
        <f t="shared" si="1"/>
        <v>0.627300192254875</v>
      </c>
      <c r="AF35" s="3">
        <v>704</v>
      </c>
      <c r="AG35" s="2">
        <f t="shared" si="2"/>
        <v>0.1933534743202417</v>
      </c>
    </row>
    <row r="36" spans="1:33" ht="18" customHeight="1">
      <c r="A36" s="56" t="s">
        <v>13</v>
      </c>
      <c r="B36" s="59" t="s">
        <v>9</v>
      </c>
      <c r="C36" s="62" t="s">
        <v>4</v>
      </c>
      <c r="D36" s="63"/>
      <c r="E36" s="41">
        <v>43491</v>
      </c>
      <c r="F36" s="41">
        <v>2491</v>
      </c>
      <c r="G36" s="41">
        <v>2901</v>
      </c>
      <c r="H36" s="41">
        <v>3271</v>
      </c>
      <c r="I36" s="41">
        <v>2885</v>
      </c>
      <c r="J36" s="41">
        <v>2344</v>
      </c>
      <c r="K36" s="41">
        <v>2353</v>
      </c>
      <c r="L36" s="41">
        <v>2640</v>
      </c>
      <c r="M36" s="41">
        <v>2894</v>
      </c>
      <c r="N36" s="41">
        <v>3316</v>
      </c>
      <c r="O36" s="41">
        <v>3276</v>
      </c>
      <c r="P36" s="41">
        <v>2340</v>
      </c>
      <c r="Q36" s="41">
        <v>2432</v>
      </c>
      <c r="R36" s="41">
        <v>2678</v>
      </c>
      <c r="S36" s="41">
        <v>2501</v>
      </c>
      <c r="T36" s="41">
        <v>1990</v>
      </c>
      <c r="U36" s="41">
        <v>1365</v>
      </c>
      <c r="V36" s="41">
        <v>986</v>
      </c>
      <c r="W36" s="41">
        <v>581</v>
      </c>
      <c r="X36" s="41">
        <v>200</v>
      </c>
      <c r="Y36" s="41">
        <v>44</v>
      </c>
      <c r="Z36" s="41">
        <v>3</v>
      </c>
      <c r="AA36" s="44">
        <v>0</v>
      </c>
      <c r="AB36" s="43">
        <v>8663</v>
      </c>
      <c r="AC36" s="42">
        <f t="shared" si="0"/>
        <v>0.199190637143317</v>
      </c>
      <c r="AD36" s="41">
        <v>27158</v>
      </c>
      <c r="AE36" s="42">
        <f t="shared" si="1"/>
        <v>0.624451035846497</v>
      </c>
      <c r="AF36" s="41">
        <v>7670</v>
      </c>
      <c r="AG36" s="40">
        <f t="shared" si="2"/>
        <v>0.17635832701018603</v>
      </c>
    </row>
    <row r="37" spans="1:33" ht="18" customHeight="1">
      <c r="A37" s="57"/>
      <c r="B37" s="60"/>
      <c r="C37" s="15"/>
      <c r="D37" s="14" t="s">
        <v>3</v>
      </c>
      <c r="E37" s="10">
        <v>20414</v>
      </c>
      <c r="F37" s="10">
        <v>1269</v>
      </c>
      <c r="G37" s="10">
        <v>1467</v>
      </c>
      <c r="H37" s="10">
        <v>1650</v>
      </c>
      <c r="I37" s="10">
        <v>1441</v>
      </c>
      <c r="J37" s="10">
        <v>1012</v>
      </c>
      <c r="K37" s="10">
        <v>1086</v>
      </c>
      <c r="L37" s="10">
        <v>1202</v>
      </c>
      <c r="M37" s="10">
        <v>1427</v>
      </c>
      <c r="N37" s="10">
        <v>1691</v>
      </c>
      <c r="O37" s="10">
        <v>1657</v>
      </c>
      <c r="P37" s="10">
        <v>1122</v>
      </c>
      <c r="Q37" s="10">
        <v>1137</v>
      </c>
      <c r="R37" s="10">
        <v>1218</v>
      </c>
      <c r="S37" s="10">
        <v>1149</v>
      </c>
      <c r="T37" s="10">
        <v>807</v>
      </c>
      <c r="U37" s="10">
        <v>512</v>
      </c>
      <c r="V37" s="10">
        <v>329</v>
      </c>
      <c r="W37" s="10">
        <v>181</v>
      </c>
      <c r="X37" s="10">
        <v>45</v>
      </c>
      <c r="Y37" s="10">
        <v>11</v>
      </c>
      <c r="Z37" s="10">
        <v>1</v>
      </c>
      <c r="AA37" s="13">
        <v>0</v>
      </c>
      <c r="AB37" s="12">
        <v>4386</v>
      </c>
      <c r="AC37" s="11">
        <f t="shared" si="0"/>
        <v>0.21485255217007937</v>
      </c>
      <c r="AD37" s="10">
        <v>12993</v>
      </c>
      <c r="AE37" s="11">
        <f t="shared" si="1"/>
        <v>0.6364749681591065</v>
      </c>
      <c r="AF37" s="10">
        <v>3035</v>
      </c>
      <c r="AG37" s="9">
        <f t="shared" si="2"/>
        <v>0.14867247967081415</v>
      </c>
    </row>
    <row r="38" spans="1:33" ht="18" customHeight="1" thickBot="1">
      <c r="A38" s="57"/>
      <c r="B38" s="61"/>
      <c r="C38" s="39"/>
      <c r="D38" s="38" t="s">
        <v>2</v>
      </c>
      <c r="E38" s="34">
        <v>23077</v>
      </c>
      <c r="F38" s="34">
        <v>1222</v>
      </c>
      <c r="G38" s="34">
        <v>1434</v>
      </c>
      <c r="H38" s="34">
        <v>1621</v>
      </c>
      <c r="I38" s="34">
        <v>1444</v>
      </c>
      <c r="J38" s="34">
        <v>1332</v>
      </c>
      <c r="K38" s="34">
        <v>1267</v>
      </c>
      <c r="L38" s="34">
        <v>1438</v>
      </c>
      <c r="M38" s="34">
        <v>1467</v>
      </c>
      <c r="N38" s="34">
        <v>1625</v>
      </c>
      <c r="O38" s="34">
        <v>1619</v>
      </c>
      <c r="P38" s="34">
        <v>1218</v>
      </c>
      <c r="Q38" s="34">
        <v>1295</v>
      </c>
      <c r="R38" s="34">
        <v>1460</v>
      </c>
      <c r="S38" s="34">
        <v>1352</v>
      </c>
      <c r="T38" s="34">
        <v>1183</v>
      </c>
      <c r="U38" s="34">
        <v>853</v>
      </c>
      <c r="V38" s="34">
        <v>657</v>
      </c>
      <c r="W38" s="34">
        <v>400</v>
      </c>
      <c r="X38" s="34">
        <v>155</v>
      </c>
      <c r="Y38" s="34">
        <v>33</v>
      </c>
      <c r="Z38" s="34">
        <v>2</v>
      </c>
      <c r="AA38" s="37">
        <v>0</v>
      </c>
      <c r="AB38" s="36">
        <v>4277</v>
      </c>
      <c r="AC38" s="35">
        <f aca="true" t="shared" si="3" ref="AC38:AC69">AB38/(E38-AA38)</f>
        <v>0.18533604887983707</v>
      </c>
      <c r="AD38" s="34">
        <v>14165</v>
      </c>
      <c r="AE38" s="35">
        <f aca="true" t="shared" si="4" ref="AE38:AE69">AD38/(E38-AA38)</f>
        <v>0.6138146206179312</v>
      </c>
      <c r="AF38" s="34">
        <v>4635</v>
      </c>
      <c r="AG38" s="33">
        <f aca="true" t="shared" si="5" ref="AG38:AG69">AF38/(E38-AA38)</f>
        <v>0.20084933050223167</v>
      </c>
    </row>
    <row r="39" spans="1:33" ht="18" customHeight="1" thickTop="1">
      <c r="A39" s="57"/>
      <c r="B39" s="64" t="s">
        <v>8</v>
      </c>
      <c r="C39" s="66" t="s">
        <v>4</v>
      </c>
      <c r="D39" s="67"/>
      <c r="E39" s="29">
        <v>17133</v>
      </c>
      <c r="F39" s="29">
        <v>1030</v>
      </c>
      <c r="G39" s="29">
        <v>1242</v>
      </c>
      <c r="H39" s="29">
        <v>1316</v>
      </c>
      <c r="I39" s="29">
        <v>1100</v>
      </c>
      <c r="J39" s="29">
        <v>873</v>
      </c>
      <c r="K39" s="29">
        <v>799</v>
      </c>
      <c r="L39" s="29">
        <v>1096</v>
      </c>
      <c r="M39" s="29">
        <v>1211</v>
      </c>
      <c r="N39" s="29">
        <v>1337</v>
      </c>
      <c r="O39" s="29">
        <v>1283</v>
      </c>
      <c r="P39" s="29">
        <v>799</v>
      </c>
      <c r="Q39" s="29">
        <v>897</v>
      </c>
      <c r="R39" s="29">
        <v>1016</v>
      </c>
      <c r="S39" s="29">
        <v>971</v>
      </c>
      <c r="T39" s="29">
        <v>810</v>
      </c>
      <c r="U39" s="29">
        <v>570</v>
      </c>
      <c r="V39" s="29">
        <v>425</v>
      </c>
      <c r="W39" s="29">
        <v>238</v>
      </c>
      <c r="X39" s="29">
        <v>92</v>
      </c>
      <c r="Y39" s="29">
        <v>27</v>
      </c>
      <c r="Z39" s="29">
        <v>1</v>
      </c>
      <c r="AA39" s="32">
        <v>0</v>
      </c>
      <c r="AB39" s="31">
        <v>3588</v>
      </c>
      <c r="AC39" s="30">
        <f t="shared" si="3"/>
        <v>0.20942041673962528</v>
      </c>
      <c r="AD39" s="29">
        <v>10411</v>
      </c>
      <c r="AE39" s="30">
        <f t="shared" si="4"/>
        <v>0.6076577365318392</v>
      </c>
      <c r="AF39" s="29">
        <v>3134</v>
      </c>
      <c r="AG39" s="28">
        <f t="shared" si="5"/>
        <v>0.18292184672853556</v>
      </c>
    </row>
    <row r="40" spans="1:33" ht="18" customHeight="1">
      <c r="A40" s="57"/>
      <c r="B40" s="60"/>
      <c r="C40" s="15"/>
      <c r="D40" s="14" t="s">
        <v>3</v>
      </c>
      <c r="E40" s="10">
        <v>7982</v>
      </c>
      <c r="F40" s="10">
        <v>513</v>
      </c>
      <c r="G40" s="10">
        <v>620</v>
      </c>
      <c r="H40" s="10">
        <v>656</v>
      </c>
      <c r="I40" s="10">
        <v>569</v>
      </c>
      <c r="J40" s="10">
        <v>395</v>
      </c>
      <c r="K40" s="10">
        <v>347</v>
      </c>
      <c r="L40" s="10">
        <v>480</v>
      </c>
      <c r="M40" s="10">
        <v>602</v>
      </c>
      <c r="N40" s="10">
        <v>682</v>
      </c>
      <c r="O40" s="10">
        <v>645</v>
      </c>
      <c r="P40" s="10">
        <v>381</v>
      </c>
      <c r="Q40" s="10">
        <v>409</v>
      </c>
      <c r="R40" s="10">
        <v>442</v>
      </c>
      <c r="S40" s="10">
        <v>454</v>
      </c>
      <c r="T40" s="10">
        <v>329</v>
      </c>
      <c r="U40" s="10">
        <v>208</v>
      </c>
      <c r="V40" s="10">
        <v>153</v>
      </c>
      <c r="W40" s="10">
        <v>74</v>
      </c>
      <c r="X40" s="10">
        <v>18</v>
      </c>
      <c r="Y40" s="10">
        <v>4</v>
      </c>
      <c r="Z40" s="10">
        <v>1</v>
      </c>
      <c r="AA40" s="13">
        <v>0</v>
      </c>
      <c r="AB40" s="12">
        <v>1789</v>
      </c>
      <c r="AC40" s="11">
        <f t="shared" si="3"/>
        <v>0.2241292909045352</v>
      </c>
      <c r="AD40" s="10">
        <v>4952</v>
      </c>
      <c r="AE40" s="11">
        <f t="shared" si="4"/>
        <v>0.620395890754197</v>
      </c>
      <c r="AF40" s="10">
        <v>1241</v>
      </c>
      <c r="AG40" s="9">
        <f t="shared" si="5"/>
        <v>0.15547481834126786</v>
      </c>
    </row>
    <row r="41" spans="1:33" ht="18" customHeight="1">
      <c r="A41" s="57"/>
      <c r="B41" s="65"/>
      <c r="C41" s="27"/>
      <c r="D41" s="26" t="s">
        <v>2</v>
      </c>
      <c r="E41" s="22">
        <v>9151</v>
      </c>
      <c r="F41" s="22">
        <v>517</v>
      </c>
      <c r="G41" s="22">
        <v>622</v>
      </c>
      <c r="H41" s="22">
        <v>660</v>
      </c>
      <c r="I41" s="22">
        <v>531</v>
      </c>
      <c r="J41" s="22">
        <v>478</v>
      </c>
      <c r="K41" s="22">
        <v>452</v>
      </c>
      <c r="L41" s="22">
        <v>616</v>
      </c>
      <c r="M41" s="22">
        <v>609</v>
      </c>
      <c r="N41" s="22">
        <v>655</v>
      </c>
      <c r="O41" s="22">
        <v>638</v>
      </c>
      <c r="P41" s="22">
        <v>418</v>
      </c>
      <c r="Q41" s="22">
        <v>488</v>
      </c>
      <c r="R41" s="22">
        <v>574</v>
      </c>
      <c r="S41" s="22">
        <v>517</v>
      </c>
      <c r="T41" s="22">
        <v>481</v>
      </c>
      <c r="U41" s="22">
        <v>362</v>
      </c>
      <c r="V41" s="22">
        <v>272</v>
      </c>
      <c r="W41" s="22">
        <v>164</v>
      </c>
      <c r="X41" s="22">
        <v>74</v>
      </c>
      <c r="Y41" s="22">
        <v>23</v>
      </c>
      <c r="Z41" s="22">
        <v>0</v>
      </c>
      <c r="AA41" s="25">
        <v>0</v>
      </c>
      <c r="AB41" s="24">
        <v>1799</v>
      </c>
      <c r="AC41" s="23">
        <f t="shared" si="3"/>
        <v>0.19659053655338216</v>
      </c>
      <c r="AD41" s="22">
        <v>5459</v>
      </c>
      <c r="AE41" s="23">
        <f t="shared" si="4"/>
        <v>0.5965468254835538</v>
      </c>
      <c r="AF41" s="22">
        <v>1893</v>
      </c>
      <c r="AG41" s="21">
        <f t="shared" si="5"/>
        <v>0.20686263796306414</v>
      </c>
    </row>
    <row r="42" spans="1:33" ht="18" customHeight="1">
      <c r="A42" s="57"/>
      <c r="B42" s="68" t="s">
        <v>7</v>
      </c>
      <c r="C42" s="54" t="s">
        <v>4</v>
      </c>
      <c r="D42" s="55"/>
      <c r="E42" s="17">
        <v>9230</v>
      </c>
      <c r="F42" s="17">
        <v>506</v>
      </c>
      <c r="G42" s="17">
        <v>615</v>
      </c>
      <c r="H42" s="17">
        <v>694</v>
      </c>
      <c r="I42" s="17">
        <v>600</v>
      </c>
      <c r="J42" s="17">
        <v>511</v>
      </c>
      <c r="K42" s="17">
        <v>543</v>
      </c>
      <c r="L42" s="17">
        <v>517</v>
      </c>
      <c r="M42" s="17">
        <v>631</v>
      </c>
      <c r="N42" s="17">
        <v>700</v>
      </c>
      <c r="O42" s="17">
        <v>645</v>
      </c>
      <c r="P42" s="17">
        <v>563</v>
      </c>
      <c r="Q42" s="17">
        <v>511</v>
      </c>
      <c r="R42" s="17">
        <v>542</v>
      </c>
      <c r="S42" s="17">
        <v>554</v>
      </c>
      <c r="T42" s="17">
        <v>424</v>
      </c>
      <c r="U42" s="17">
        <v>280</v>
      </c>
      <c r="V42" s="17">
        <v>210</v>
      </c>
      <c r="W42" s="17">
        <v>128</v>
      </c>
      <c r="X42" s="17">
        <v>48</v>
      </c>
      <c r="Y42" s="17">
        <v>7</v>
      </c>
      <c r="Z42" s="17">
        <v>1</v>
      </c>
      <c r="AA42" s="20">
        <v>0</v>
      </c>
      <c r="AB42" s="19">
        <v>1815</v>
      </c>
      <c r="AC42" s="18">
        <f t="shared" si="3"/>
        <v>0.19664138678223186</v>
      </c>
      <c r="AD42" s="17">
        <v>5763</v>
      </c>
      <c r="AE42" s="18">
        <f t="shared" si="4"/>
        <v>0.6243770314192849</v>
      </c>
      <c r="AF42" s="17">
        <v>1652</v>
      </c>
      <c r="AG42" s="16">
        <f t="shared" si="5"/>
        <v>0.1789815817984832</v>
      </c>
    </row>
    <row r="43" spans="1:33" ht="18" customHeight="1">
      <c r="A43" s="57"/>
      <c r="B43" s="60"/>
      <c r="C43" s="15"/>
      <c r="D43" s="14" t="s">
        <v>3</v>
      </c>
      <c r="E43" s="10">
        <v>4314</v>
      </c>
      <c r="F43" s="10">
        <v>268</v>
      </c>
      <c r="G43" s="10">
        <v>297</v>
      </c>
      <c r="H43" s="10">
        <v>337</v>
      </c>
      <c r="I43" s="10">
        <v>293</v>
      </c>
      <c r="J43" s="10">
        <v>229</v>
      </c>
      <c r="K43" s="10">
        <v>253</v>
      </c>
      <c r="L43" s="10">
        <v>242</v>
      </c>
      <c r="M43" s="10">
        <v>299</v>
      </c>
      <c r="N43" s="10">
        <v>362</v>
      </c>
      <c r="O43" s="10">
        <v>327</v>
      </c>
      <c r="P43" s="10">
        <v>263</v>
      </c>
      <c r="Q43" s="10">
        <v>254</v>
      </c>
      <c r="R43" s="10">
        <v>227</v>
      </c>
      <c r="S43" s="10">
        <v>260</v>
      </c>
      <c r="T43" s="10">
        <v>174</v>
      </c>
      <c r="U43" s="10">
        <v>110</v>
      </c>
      <c r="V43" s="10">
        <v>63</v>
      </c>
      <c r="W43" s="10">
        <v>42</v>
      </c>
      <c r="X43" s="10">
        <v>12</v>
      </c>
      <c r="Y43" s="10">
        <v>2</v>
      </c>
      <c r="Z43" s="10">
        <v>0</v>
      </c>
      <c r="AA43" s="13">
        <v>0</v>
      </c>
      <c r="AB43" s="12">
        <v>902</v>
      </c>
      <c r="AC43" s="11">
        <f t="shared" si="3"/>
        <v>0.20908669448307834</v>
      </c>
      <c r="AD43" s="10">
        <v>2749</v>
      </c>
      <c r="AE43" s="11">
        <f t="shared" si="4"/>
        <v>0.6372276309689383</v>
      </c>
      <c r="AF43" s="10">
        <v>663</v>
      </c>
      <c r="AG43" s="9">
        <f t="shared" si="5"/>
        <v>0.15368567454798332</v>
      </c>
    </row>
    <row r="44" spans="1:33" ht="18" customHeight="1">
      <c r="A44" s="57"/>
      <c r="B44" s="65"/>
      <c r="C44" s="27"/>
      <c r="D44" s="26" t="s">
        <v>2</v>
      </c>
      <c r="E44" s="22">
        <v>4916</v>
      </c>
      <c r="F44" s="22">
        <v>238</v>
      </c>
      <c r="G44" s="22">
        <v>318</v>
      </c>
      <c r="H44" s="22">
        <v>357</v>
      </c>
      <c r="I44" s="22">
        <v>307</v>
      </c>
      <c r="J44" s="22">
        <v>282</v>
      </c>
      <c r="K44" s="22">
        <v>290</v>
      </c>
      <c r="L44" s="22">
        <v>275</v>
      </c>
      <c r="M44" s="22">
        <v>332</v>
      </c>
      <c r="N44" s="22">
        <v>338</v>
      </c>
      <c r="O44" s="22">
        <v>318</v>
      </c>
      <c r="P44" s="22">
        <v>300</v>
      </c>
      <c r="Q44" s="22">
        <v>257</v>
      </c>
      <c r="R44" s="22">
        <v>315</v>
      </c>
      <c r="S44" s="22">
        <v>294</v>
      </c>
      <c r="T44" s="22">
        <v>250</v>
      </c>
      <c r="U44" s="22">
        <v>170</v>
      </c>
      <c r="V44" s="22">
        <v>147</v>
      </c>
      <c r="W44" s="22">
        <v>86</v>
      </c>
      <c r="X44" s="22">
        <v>36</v>
      </c>
      <c r="Y44" s="22">
        <v>5</v>
      </c>
      <c r="Z44" s="22">
        <v>1</v>
      </c>
      <c r="AA44" s="25">
        <v>0</v>
      </c>
      <c r="AB44" s="24">
        <v>913</v>
      </c>
      <c r="AC44" s="23">
        <f t="shared" si="3"/>
        <v>0.18572009764035802</v>
      </c>
      <c r="AD44" s="22">
        <v>3014</v>
      </c>
      <c r="AE44" s="23">
        <f t="shared" si="4"/>
        <v>0.613100081366965</v>
      </c>
      <c r="AF44" s="22">
        <v>989</v>
      </c>
      <c r="AG44" s="21">
        <f t="shared" si="5"/>
        <v>0.20117982099267698</v>
      </c>
    </row>
    <row r="45" spans="1:33" ht="18" customHeight="1">
      <c r="A45" s="57"/>
      <c r="B45" s="68" t="s">
        <v>6</v>
      </c>
      <c r="C45" s="54" t="s">
        <v>4</v>
      </c>
      <c r="D45" s="55"/>
      <c r="E45" s="17">
        <v>10335</v>
      </c>
      <c r="F45" s="17">
        <v>621</v>
      </c>
      <c r="G45" s="17">
        <v>618</v>
      </c>
      <c r="H45" s="17">
        <v>766</v>
      </c>
      <c r="I45" s="17">
        <v>734</v>
      </c>
      <c r="J45" s="17">
        <v>615</v>
      </c>
      <c r="K45" s="17">
        <v>639</v>
      </c>
      <c r="L45" s="17">
        <v>619</v>
      </c>
      <c r="M45" s="17">
        <v>637</v>
      </c>
      <c r="N45" s="17">
        <v>805</v>
      </c>
      <c r="O45" s="17">
        <v>836</v>
      </c>
      <c r="P45" s="17">
        <v>643</v>
      </c>
      <c r="Q45" s="17">
        <v>592</v>
      </c>
      <c r="R45" s="17">
        <v>617</v>
      </c>
      <c r="S45" s="17">
        <v>544</v>
      </c>
      <c r="T45" s="17">
        <v>411</v>
      </c>
      <c r="U45" s="17">
        <v>287</v>
      </c>
      <c r="V45" s="17">
        <v>195</v>
      </c>
      <c r="W45" s="17">
        <v>118</v>
      </c>
      <c r="X45" s="17">
        <v>33</v>
      </c>
      <c r="Y45" s="17">
        <v>4</v>
      </c>
      <c r="Z45" s="17">
        <v>1</v>
      </c>
      <c r="AA45" s="20">
        <v>0</v>
      </c>
      <c r="AB45" s="19">
        <v>2005</v>
      </c>
      <c r="AC45" s="18">
        <f t="shared" si="3"/>
        <v>0.19400096758587324</v>
      </c>
      <c r="AD45" s="17">
        <v>6737</v>
      </c>
      <c r="AE45" s="18">
        <f t="shared" si="4"/>
        <v>0.6518626028059991</v>
      </c>
      <c r="AF45" s="17">
        <v>1593</v>
      </c>
      <c r="AG45" s="16">
        <f t="shared" si="5"/>
        <v>0.15413642960812773</v>
      </c>
    </row>
    <row r="46" spans="1:33" ht="18" customHeight="1">
      <c r="A46" s="57"/>
      <c r="B46" s="60"/>
      <c r="C46" s="15"/>
      <c r="D46" s="14" t="s">
        <v>3</v>
      </c>
      <c r="E46" s="10">
        <v>4887</v>
      </c>
      <c r="F46" s="10">
        <v>320</v>
      </c>
      <c r="G46" s="10">
        <v>315</v>
      </c>
      <c r="H46" s="10">
        <v>397</v>
      </c>
      <c r="I46" s="10">
        <v>344</v>
      </c>
      <c r="J46" s="10">
        <v>245</v>
      </c>
      <c r="K46" s="10">
        <v>316</v>
      </c>
      <c r="L46" s="10">
        <v>273</v>
      </c>
      <c r="M46" s="10">
        <v>323</v>
      </c>
      <c r="N46" s="10">
        <v>400</v>
      </c>
      <c r="O46" s="10">
        <v>420</v>
      </c>
      <c r="P46" s="10">
        <v>312</v>
      </c>
      <c r="Q46" s="10">
        <v>284</v>
      </c>
      <c r="R46" s="10">
        <v>298</v>
      </c>
      <c r="S46" s="10">
        <v>248</v>
      </c>
      <c r="T46" s="10">
        <v>173</v>
      </c>
      <c r="U46" s="10">
        <v>109</v>
      </c>
      <c r="V46" s="10">
        <v>63</v>
      </c>
      <c r="W46" s="10">
        <v>39</v>
      </c>
      <c r="X46" s="10">
        <v>7</v>
      </c>
      <c r="Y46" s="10">
        <v>1</v>
      </c>
      <c r="Z46" s="10">
        <v>0</v>
      </c>
      <c r="AA46" s="13">
        <v>0</v>
      </c>
      <c r="AB46" s="12">
        <v>1032</v>
      </c>
      <c r="AC46" s="11">
        <f t="shared" si="3"/>
        <v>0.21117249846531613</v>
      </c>
      <c r="AD46" s="10">
        <v>3215</v>
      </c>
      <c r="AE46" s="11">
        <f t="shared" si="4"/>
        <v>0.6578678125639451</v>
      </c>
      <c r="AF46" s="10">
        <v>640</v>
      </c>
      <c r="AG46" s="9">
        <f t="shared" si="5"/>
        <v>0.1309596889707387</v>
      </c>
    </row>
    <row r="47" spans="1:33" ht="18" customHeight="1">
      <c r="A47" s="57"/>
      <c r="B47" s="65"/>
      <c r="C47" s="27"/>
      <c r="D47" s="26" t="s">
        <v>2</v>
      </c>
      <c r="E47" s="22">
        <v>5448</v>
      </c>
      <c r="F47" s="22">
        <v>301</v>
      </c>
      <c r="G47" s="22">
        <v>303</v>
      </c>
      <c r="H47" s="22">
        <v>369</v>
      </c>
      <c r="I47" s="22">
        <v>390</v>
      </c>
      <c r="J47" s="22">
        <v>370</v>
      </c>
      <c r="K47" s="22">
        <v>323</v>
      </c>
      <c r="L47" s="22">
        <v>346</v>
      </c>
      <c r="M47" s="22">
        <v>314</v>
      </c>
      <c r="N47" s="22">
        <v>405</v>
      </c>
      <c r="O47" s="22">
        <v>416</v>
      </c>
      <c r="P47" s="22">
        <v>331</v>
      </c>
      <c r="Q47" s="22">
        <v>308</v>
      </c>
      <c r="R47" s="22">
        <v>319</v>
      </c>
      <c r="S47" s="22">
        <v>296</v>
      </c>
      <c r="T47" s="22">
        <v>238</v>
      </c>
      <c r="U47" s="22">
        <v>178</v>
      </c>
      <c r="V47" s="22">
        <v>132</v>
      </c>
      <c r="W47" s="22">
        <v>79</v>
      </c>
      <c r="X47" s="22">
        <v>26</v>
      </c>
      <c r="Y47" s="22">
        <v>3</v>
      </c>
      <c r="Z47" s="22">
        <v>1</v>
      </c>
      <c r="AA47" s="25">
        <v>0</v>
      </c>
      <c r="AB47" s="24">
        <v>973</v>
      </c>
      <c r="AC47" s="23">
        <f t="shared" si="3"/>
        <v>0.17859765051395007</v>
      </c>
      <c r="AD47" s="22">
        <v>3522</v>
      </c>
      <c r="AE47" s="23">
        <f t="shared" si="4"/>
        <v>0.6464757709251101</v>
      </c>
      <c r="AF47" s="22">
        <v>953</v>
      </c>
      <c r="AG47" s="21">
        <f t="shared" si="5"/>
        <v>0.1749265785609398</v>
      </c>
    </row>
    <row r="48" spans="1:33" ht="18" customHeight="1">
      <c r="A48" s="57"/>
      <c r="B48" s="68" t="s">
        <v>5</v>
      </c>
      <c r="C48" s="54" t="s">
        <v>4</v>
      </c>
      <c r="D48" s="55"/>
      <c r="E48" s="17">
        <v>6793</v>
      </c>
      <c r="F48" s="17">
        <v>334</v>
      </c>
      <c r="G48" s="17">
        <v>426</v>
      </c>
      <c r="H48" s="17">
        <v>495</v>
      </c>
      <c r="I48" s="17">
        <v>451</v>
      </c>
      <c r="J48" s="17">
        <v>345</v>
      </c>
      <c r="K48" s="17">
        <v>372</v>
      </c>
      <c r="L48" s="17">
        <v>408</v>
      </c>
      <c r="M48" s="17">
        <v>415</v>
      </c>
      <c r="N48" s="17">
        <v>474</v>
      </c>
      <c r="O48" s="17">
        <v>512</v>
      </c>
      <c r="P48" s="17">
        <v>335</v>
      </c>
      <c r="Q48" s="17">
        <v>432</v>
      </c>
      <c r="R48" s="17">
        <v>503</v>
      </c>
      <c r="S48" s="17">
        <v>432</v>
      </c>
      <c r="T48" s="17">
        <v>345</v>
      </c>
      <c r="U48" s="17">
        <v>228</v>
      </c>
      <c r="V48" s="17">
        <v>156</v>
      </c>
      <c r="W48" s="17">
        <v>97</v>
      </c>
      <c r="X48" s="17">
        <v>27</v>
      </c>
      <c r="Y48" s="17">
        <v>6</v>
      </c>
      <c r="Z48" s="17">
        <v>0</v>
      </c>
      <c r="AA48" s="20">
        <v>0</v>
      </c>
      <c r="AB48" s="19">
        <v>1255</v>
      </c>
      <c r="AC48" s="18">
        <f t="shared" si="3"/>
        <v>0.18474900633004562</v>
      </c>
      <c r="AD48" s="17">
        <v>4247</v>
      </c>
      <c r="AE48" s="18">
        <f t="shared" si="4"/>
        <v>0.6252024142499631</v>
      </c>
      <c r="AF48" s="17">
        <v>1291</v>
      </c>
      <c r="AG48" s="16">
        <f t="shared" si="5"/>
        <v>0.19004857941999118</v>
      </c>
    </row>
    <row r="49" spans="1:33" ht="18" customHeight="1">
      <c r="A49" s="57"/>
      <c r="B49" s="60"/>
      <c r="C49" s="15"/>
      <c r="D49" s="14" t="s">
        <v>3</v>
      </c>
      <c r="E49" s="10">
        <v>3231</v>
      </c>
      <c r="F49" s="10">
        <v>168</v>
      </c>
      <c r="G49" s="10">
        <v>235</v>
      </c>
      <c r="H49" s="10">
        <v>260</v>
      </c>
      <c r="I49" s="10">
        <v>235</v>
      </c>
      <c r="J49" s="10">
        <v>143</v>
      </c>
      <c r="K49" s="10">
        <v>170</v>
      </c>
      <c r="L49" s="10">
        <v>207</v>
      </c>
      <c r="M49" s="10">
        <v>203</v>
      </c>
      <c r="N49" s="10">
        <v>247</v>
      </c>
      <c r="O49" s="10">
        <v>265</v>
      </c>
      <c r="P49" s="10">
        <v>166</v>
      </c>
      <c r="Q49" s="10">
        <v>190</v>
      </c>
      <c r="R49" s="10">
        <v>251</v>
      </c>
      <c r="S49" s="10">
        <v>187</v>
      </c>
      <c r="T49" s="10">
        <v>131</v>
      </c>
      <c r="U49" s="10">
        <v>85</v>
      </c>
      <c r="V49" s="10">
        <v>50</v>
      </c>
      <c r="W49" s="10">
        <v>26</v>
      </c>
      <c r="X49" s="10">
        <v>8</v>
      </c>
      <c r="Y49" s="10">
        <v>4</v>
      </c>
      <c r="Z49" s="10">
        <v>0</v>
      </c>
      <c r="AA49" s="13">
        <v>0</v>
      </c>
      <c r="AB49" s="12">
        <v>663</v>
      </c>
      <c r="AC49" s="11">
        <f t="shared" si="3"/>
        <v>0.2051996285979573</v>
      </c>
      <c r="AD49" s="10">
        <v>2077</v>
      </c>
      <c r="AE49" s="11">
        <f t="shared" si="4"/>
        <v>0.6428350355926957</v>
      </c>
      <c r="AF49" s="10">
        <v>491</v>
      </c>
      <c r="AG49" s="9">
        <f t="shared" si="5"/>
        <v>0.15196533580934696</v>
      </c>
    </row>
    <row r="50" spans="1:33" ht="18" customHeight="1" thickBot="1">
      <c r="A50" s="58"/>
      <c r="B50" s="69"/>
      <c r="C50" s="8"/>
      <c r="D50" s="7" t="s">
        <v>2</v>
      </c>
      <c r="E50" s="3">
        <v>3562</v>
      </c>
      <c r="F50" s="3">
        <v>166</v>
      </c>
      <c r="G50" s="3">
        <v>191</v>
      </c>
      <c r="H50" s="3">
        <v>235</v>
      </c>
      <c r="I50" s="3">
        <v>216</v>
      </c>
      <c r="J50" s="3">
        <v>202</v>
      </c>
      <c r="K50" s="3">
        <v>202</v>
      </c>
      <c r="L50" s="3">
        <v>201</v>
      </c>
      <c r="M50" s="3">
        <v>212</v>
      </c>
      <c r="N50" s="3">
        <v>227</v>
      </c>
      <c r="O50" s="3">
        <v>247</v>
      </c>
      <c r="P50" s="3">
        <v>169</v>
      </c>
      <c r="Q50" s="3">
        <v>242</v>
      </c>
      <c r="R50" s="3">
        <v>252</v>
      </c>
      <c r="S50" s="3">
        <v>245</v>
      </c>
      <c r="T50" s="3">
        <v>214</v>
      </c>
      <c r="U50" s="3">
        <v>143</v>
      </c>
      <c r="V50" s="3">
        <v>106</v>
      </c>
      <c r="W50" s="3">
        <v>71</v>
      </c>
      <c r="X50" s="3">
        <v>19</v>
      </c>
      <c r="Y50" s="3">
        <v>2</v>
      </c>
      <c r="Z50" s="3">
        <v>0</v>
      </c>
      <c r="AA50" s="6">
        <v>0</v>
      </c>
      <c r="AB50" s="5">
        <v>592</v>
      </c>
      <c r="AC50" s="4">
        <f t="shared" si="3"/>
        <v>0.16619876473891074</v>
      </c>
      <c r="AD50" s="3">
        <v>2170</v>
      </c>
      <c r="AE50" s="4">
        <f t="shared" si="4"/>
        <v>0.6092083099382369</v>
      </c>
      <c r="AF50" s="3">
        <v>800</v>
      </c>
      <c r="AG50" s="2">
        <f t="shared" si="5"/>
        <v>0.22459292532285233</v>
      </c>
    </row>
    <row r="51" spans="1:33" ht="18" customHeight="1">
      <c r="A51" s="56" t="s">
        <v>12</v>
      </c>
      <c r="B51" s="59" t="s">
        <v>9</v>
      </c>
      <c r="C51" s="62" t="s">
        <v>4</v>
      </c>
      <c r="D51" s="63"/>
      <c r="E51" s="41">
        <v>45375</v>
      </c>
      <c r="F51" s="41">
        <v>2484</v>
      </c>
      <c r="G51" s="41">
        <v>2746</v>
      </c>
      <c r="H51" s="41">
        <v>3126</v>
      </c>
      <c r="I51" s="41">
        <v>3047</v>
      </c>
      <c r="J51" s="41">
        <v>2336</v>
      </c>
      <c r="K51" s="41">
        <v>2653</v>
      </c>
      <c r="L51" s="41">
        <v>2623</v>
      </c>
      <c r="M51" s="41">
        <v>2821</v>
      </c>
      <c r="N51" s="41">
        <v>3134</v>
      </c>
      <c r="O51" s="41">
        <v>3459</v>
      </c>
      <c r="P51" s="41">
        <v>3352</v>
      </c>
      <c r="Q51" s="41">
        <v>2404</v>
      </c>
      <c r="R51" s="41">
        <v>2475</v>
      </c>
      <c r="S51" s="41">
        <v>2580</v>
      </c>
      <c r="T51" s="41">
        <v>2319</v>
      </c>
      <c r="U51" s="41">
        <v>1747</v>
      </c>
      <c r="V51" s="41">
        <v>1089</v>
      </c>
      <c r="W51" s="41">
        <v>646</v>
      </c>
      <c r="X51" s="41">
        <v>268</v>
      </c>
      <c r="Y51" s="41">
        <v>60</v>
      </c>
      <c r="Z51" s="41">
        <v>6</v>
      </c>
      <c r="AA51" s="44">
        <v>0</v>
      </c>
      <c r="AB51" s="43">
        <v>8356</v>
      </c>
      <c r="AC51" s="42">
        <f t="shared" si="3"/>
        <v>0.1841542699724518</v>
      </c>
      <c r="AD51" s="41">
        <v>28304</v>
      </c>
      <c r="AE51" s="42">
        <f t="shared" si="4"/>
        <v>0.6237796143250689</v>
      </c>
      <c r="AF51" s="41">
        <v>8715</v>
      </c>
      <c r="AG51" s="40">
        <f t="shared" si="5"/>
        <v>0.19206611570247933</v>
      </c>
    </row>
    <row r="52" spans="1:33" ht="18" customHeight="1">
      <c r="A52" s="57"/>
      <c r="B52" s="60"/>
      <c r="C52" s="15"/>
      <c r="D52" s="14" t="s">
        <v>3</v>
      </c>
      <c r="E52" s="10">
        <v>21365</v>
      </c>
      <c r="F52" s="10">
        <v>1265</v>
      </c>
      <c r="G52" s="10">
        <v>1396</v>
      </c>
      <c r="H52" s="10">
        <v>1572</v>
      </c>
      <c r="I52" s="10">
        <v>1504</v>
      </c>
      <c r="J52" s="10">
        <v>1094</v>
      </c>
      <c r="K52" s="10">
        <v>1244</v>
      </c>
      <c r="L52" s="10">
        <v>1227</v>
      </c>
      <c r="M52" s="10">
        <v>1303</v>
      </c>
      <c r="N52" s="10">
        <v>1568</v>
      </c>
      <c r="O52" s="10">
        <v>1766</v>
      </c>
      <c r="P52" s="10">
        <v>1679</v>
      </c>
      <c r="Q52" s="10">
        <v>1140</v>
      </c>
      <c r="R52" s="10">
        <v>1166</v>
      </c>
      <c r="S52" s="10">
        <v>1137</v>
      </c>
      <c r="T52" s="10">
        <v>1010</v>
      </c>
      <c r="U52" s="10">
        <v>668</v>
      </c>
      <c r="V52" s="10">
        <v>381</v>
      </c>
      <c r="W52" s="10">
        <v>175</v>
      </c>
      <c r="X52" s="10">
        <v>56</v>
      </c>
      <c r="Y52" s="10">
        <v>13</v>
      </c>
      <c r="Z52" s="10">
        <v>1</v>
      </c>
      <c r="AA52" s="13">
        <v>0</v>
      </c>
      <c r="AB52" s="12">
        <v>4233</v>
      </c>
      <c r="AC52" s="11">
        <f t="shared" si="3"/>
        <v>0.1981277790779312</v>
      </c>
      <c r="AD52" s="10">
        <v>13691</v>
      </c>
      <c r="AE52" s="11">
        <f t="shared" si="4"/>
        <v>0.6408144161010999</v>
      </c>
      <c r="AF52" s="10">
        <v>3441</v>
      </c>
      <c r="AG52" s="9">
        <f t="shared" si="5"/>
        <v>0.16105780482096888</v>
      </c>
    </row>
    <row r="53" spans="1:33" ht="18" customHeight="1" thickBot="1">
      <c r="A53" s="57"/>
      <c r="B53" s="61"/>
      <c r="C53" s="39"/>
      <c r="D53" s="38" t="s">
        <v>2</v>
      </c>
      <c r="E53" s="34">
        <v>24010</v>
      </c>
      <c r="F53" s="34">
        <v>1219</v>
      </c>
      <c r="G53" s="34">
        <v>1350</v>
      </c>
      <c r="H53" s="34">
        <v>1554</v>
      </c>
      <c r="I53" s="34">
        <v>1543</v>
      </c>
      <c r="J53" s="34">
        <v>1242</v>
      </c>
      <c r="K53" s="34">
        <v>1409</v>
      </c>
      <c r="L53" s="34">
        <v>1396</v>
      </c>
      <c r="M53" s="34">
        <v>1518</v>
      </c>
      <c r="N53" s="34">
        <v>1566</v>
      </c>
      <c r="O53" s="34">
        <v>1693</v>
      </c>
      <c r="P53" s="34">
        <v>1673</v>
      </c>
      <c r="Q53" s="34">
        <v>1264</v>
      </c>
      <c r="R53" s="34">
        <v>1309</v>
      </c>
      <c r="S53" s="34">
        <v>1443</v>
      </c>
      <c r="T53" s="34">
        <v>1309</v>
      </c>
      <c r="U53" s="34">
        <v>1079</v>
      </c>
      <c r="V53" s="34">
        <v>708</v>
      </c>
      <c r="W53" s="34">
        <v>471</v>
      </c>
      <c r="X53" s="34">
        <v>212</v>
      </c>
      <c r="Y53" s="34">
        <v>47</v>
      </c>
      <c r="Z53" s="34">
        <v>5</v>
      </c>
      <c r="AA53" s="37">
        <v>0</v>
      </c>
      <c r="AB53" s="36">
        <v>4123</v>
      </c>
      <c r="AC53" s="35">
        <f t="shared" si="3"/>
        <v>0.1717201166180758</v>
      </c>
      <c r="AD53" s="34">
        <v>14613</v>
      </c>
      <c r="AE53" s="35">
        <f t="shared" si="4"/>
        <v>0.6086214077467722</v>
      </c>
      <c r="AF53" s="34">
        <v>5274</v>
      </c>
      <c r="AG53" s="33">
        <f t="shared" si="5"/>
        <v>0.219658475635152</v>
      </c>
    </row>
    <row r="54" spans="1:33" ht="18" customHeight="1" thickTop="1">
      <c r="A54" s="57"/>
      <c r="B54" s="64" t="s">
        <v>8</v>
      </c>
      <c r="C54" s="66" t="s">
        <v>4</v>
      </c>
      <c r="D54" s="67"/>
      <c r="E54" s="29">
        <v>17582</v>
      </c>
      <c r="F54" s="29">
        <v>927</v>
      </c>
      <c r="G54" s="29">
        <v>1117</v>
      </c>
      <c r="H54" s="29">
        <v>1297</v>
      </c>
      <c r="I54" s="29">
        <v>1195</v>
      </c>
      <c r="J54" s="29">
        <v>866</v>
      </c>
      <c r="K54" s="29">
        <v>959</v>
      </c>
      <c r="L54" s="29">
        <v>889</v>
      </c>
      <c r="M54" s="29">
        <v>1165</v>
      </c>
      <c r="N54" s="29">
        <v>1270</v>
      </c>
      <c r="O54" s="29">
        <v>1368</v>
      </c>
      <c r="P54" s="29">
        <v>1311</v>
      </c>
      <c r="Q54" s="29">
        <v>843</v>
      </c>
      <c r="R54" s="29">
        <v>918</v>
      </c>
      <c r="S54" s="29">
        <v>959</v>
      </c>
      <c r="T54" s="29">
        <v>901</v>
      </c>
      <c r="U54" s="29">
        <v>716</v>
      </c>
      <c r="V54" s="29">
        <v>454</v>
      </c>
      <c r="W54" s="29">
        <v>288</v>
      </c>
      <c r="X54" s="29">
        <v>109</v>
      </c>
      <c r="Y54" s="29">
        <v>26</v>
      </c>
      <c r="Z54" s="29">
        <v>4</v>
      </c>
      <c r="AA54" s="32">
        <v>0</v>
      </c>
      <c r="AB54" s="31">
        <v>3341</v>
      </c>
      <c r="AC54" s="30">
        <f t="shared" si="3"/>
        <v>0.1900238880673416</v>
      </c>
      <c r="AD54" s="29">
        <v>10784</v>
      </c>
      <c r="AE54" s="30">
        <f t="shared" si="4"/>
        <v>0.6133545671709703</v>
      </c>
      <c r="AF54" s="29">
        <v>3457</v>
      </c>
      <c r="AG54" s="28">
        <f t="shared" si="5"/>
        <v>0.19662154476168808</v>
      </c>
    </row>
    <row r="55" spans="1:33" ht="18" customHeight="1">
      <c r="A55" s="57"/>
      <c r="B55" s="60"/>
      <c r="C55" s="15"/>
      <c r="D55" s="14" t="s">
        <v>3</v>
      </c>
      <c r="E55" s="10">
        <v>8219</v>
      </c>
      <c r="F55" s="10">
        <v>483</v>
      </c>
      <c r="G55" s="10">
        <v>558</v>
      </c>
      <c r="H55" s="10">
        <v>644</v>
      </c>
      <c r="I55" s="10">
        <v>587</v>
      </c>
      <c r="J55" s="10">
        <v>404</v>
      </c>
      <c r="K55" s="10">
        <v>446</v>
      </c>
      <c r="L55" s="10">
        <v>407</v>
      </c>
      <c r="M55" s="10">
        <v>524</v>
      </c>
      <c r="N55" s="10">
        <v>641</v>
      </c>
      <c r="O55" s="10">
        <v>710</v>
      </c>
      <c r="P55" s="10">
        <v>654</v>
      </c>
      <c r="Q55" s="10">
        <v>399</v>
      </c>
      <c r="R55" s="10">
        <v>422</v>
      </c>
      <c r="S55" s="10">
        <v>412</v>
      </c>
      <c r="T55" s="10">
        <v>393</v>
      </c>
      <c r="U55" s="10">
        <v>277</v>
      </c>
      <c r="V55" s="10">
        <v>150</v>
      </c>
      <c r="W55" s="10">
        <v>83</v>
      </c>
      <c r="X55" s="10">
        <v>21</v>
      </c>
      <c r="Y55" s="10">
        <v>4</v>
      </c>
      <c r="Z55" s="10">
        <v>0</v>
      </c>
      <c r="AA55" s="13">
        <v>0</v>
      </c>
      <c r="AB55" s="12">
        <v>1685</v>
      </c>
      <c r="AC55" s="11">
        <f t="shared" si="3"/>
        <v>0.20501277527679768</v>
      </c>
      <c r="AD55" s="10">
        <v>5194</v>
      </c>
      <c r="AE55" s="11">
        <f t="shared" si="4"/>
        <v>0.6319503589244434</v>
      </c>
      <c r="AF55" s="10">
        <v>1340</v>
      </c>
      <c r="AG55" s="9">
        <f t="shared" si="5"/>
        <v>0.16303686579875898</v>
      </c>
    </row>
    <row r="56" spans="1:33" ht="18" customHeight="1">
      <c r="A56" s="57"/>
      <c r="B56" s="65"/>
      <c r="C56" s="27"/>
      <c r="D56" s="26" t="s">
        <v>2</v>
      </c>
      <c r="E56" s="22">
        <v>9363</v>
      </c>
      <c r="F56" s="22">
        <v>444</v>
      </c>
      <c r="G56" s="22">
        <v>559</v>
      </c>
      <c r="H56" s="22">
        <v>653</v>
      </c>
      <c r="I56" s="22">
        <v>608</v>
      </c>
      <c r="J56" s="22">
        <v>462</v>
      </c>
      <c r="K56" s="22">
        <v>513</v>
      </c>
      <c r="L56" s="22">
        <v>482</v>
      </c>
      <c r="M56" s="22">
        <v>641</v>
      </c>
      <c r="N56" s="22">
        <v>629</v>
      </c>
      <c r="O56" s="22">
        <v>658</v>
      </c>
      <c r="P56" s="22">
        <v>657</v>
      </c>
      <c r="Q56" s="22">
        <v>444</v>
      </c>
      <c r="R56" s="22">
        <v>496</v>
      </c>
      <c r="S56" s="22">
        <v>547</v>
      </c>
      <c r="T56" s="22">
        <v>508</v>
      </c>
      <c r="U56" s="22">
        <v>439</v>
      </c>
      <c r="V56" s="22">
        <v>304</v>
      </c>
      <c r="W56" s="22">
        <v>205</v>
      </c>
      <c r="X56" s="22">
        <v>88</v>
      </c>
      <c r="Y56" s="22">
        <v>22</v>
      </c>
      <c r="Z56" s="22">
        <v>4</v>
      </c>
      <c r="AA56" s="25">
        <v>0</v>
      </c>
      <c r="AB56" s="24">
        <v>1656</v>
      </c>
      <c r="AC56" s="23">
        <f t="shared" si="3"/>
        <v>0.1768663889778917</v>
      </c>
      <c r="AD56" s="22">
        <v>5590</v>
      </c>
      <c r="AE56" s="23">
        <f t="shared" si="4"/>
        <v>0.5970308661753712</v>
      </c>
      <c r="AF56" s="22">
        <v>2117</v>
      </c>
      <c r="AG56" s="21">
        <f t="shared" si="5"/>
        <v>0.22610274484673715</v>
      </c>
    </row>
    <row r="57" spans="1:33" ht="18" customHeight="1">
      <c r="A57" s="57"/>
      <c r="B57" s="68" t="s">
        <v>7</v>
      </c>
      <c r="C57" s="54" t="s">
        <v>4</v>
      </c>
      <c r="D57" s="55"/>
      <c r="E57" s="17">
        <v>10960</v>
      </c>
      <c r="F57" s="17">
        <v>714</v>
      </c>
      <c r="G57" s="17">
        <v>688</v>
      </c>
      <c r="H57" s="17">
        <v>758</v>
      </c>
      <c r="I57" s="17">
        <v>710</v>
      </c>
      <c r="J57" s="17">
        <v>551</v>
      </c>
      <c r="K57" s="17">
        <v>725</v>
      </c>
      <c r="L57" s="17">
        <v>758</v>
      </c>
      <c r="M57" s="17">
        <v>679</v>
      </c>
      <c r="N57" s="17">
        <v>790</v>
      </c>
      <c r="O57" s="17">
        <v>797</v>
      </c>
      <c r="P57" s="17">
        <v>715</v>
      </c>
      <c r="Q57" s="17">
        <v>606</v>
      </c>
      <c r="R57" s="17">
        <v>542</v>
      </c>
      <c r="S57" s="17">
        <v>545</v>
      </c>
      <c r="T57" s="17">
        <v>541</v>
      </c>
      <c r="U57" s="17">
        <v>383</v>
      </c>
      <c r="V57" s="17">
        <v>235</v>
      </c>
      <c r="W57" s="17">
        <v>138</v>
      </c>
      <c r="X57" s="17">
        <v>70</v>
      </c>
      <c r="Y57" s="17">
        <v>14</v>
      </c>
      <c r="Z57" s="17">
        <v>1</v>
      </c>
      <c r="AA57" s="20">
        <v>0</v>
      </c>
      <c r="AB57" s="19">
        <v>2160</v>
      </c>
      <c r="AC57" s="18">
        <f t="shared" si="3"/>
        <v>0.19708029197080293</v>
      </c>
      <c r="AD57" s="17">
        <v>6873</v>
      </c>
      <c r="AE57" s="18">
        <f t="shared" si="4"/>
        <v>0.6270985401459854</v>
      </c>
      <c r="AF57" s="17">
        <v>1927</v>
      </c>
      <c r="AG57" s="16">
        <f t="shared" si="5"/>
        <v>0.17582116788321167</v>
      </c>
    </row>
    <row r="58" spans="1:33" ht="18" customHeight="1">
      <c r="A58" s="57"/>
      <c r="B58" s="60"/>
      <c r="C58" s="15"/>
      <c r="D58" s="14" t="s">
        <v>3</v>
      </c>
      <c r="E58" s="10">
        <v>5175</v>
      </c>
      <c r="F58" s="10">
        <v>367</v>
      </c>
      <c r="G58" s="10">
        <v>361</v>
      </c>
      <c r="H58" s="10">
        <v>375</v>
      </c>
      <c r="I58" s="10">
        <v>345</v>
      </c>
      <c r="J58" s="10">
        <v>266</v>
      </c>
      <c r="K58" s="10">
        <v>344</v>
      </c>
      <c r="L58" s="10">
        <v>344</v>
      </c>
      <c r="M58" s="10">
        <v>322</v>
      </c>
      <c r="N58" s="10">
        <v>396</v>
      </c>
      <c r="O58" s="10">
        <v>399</v>
      </c>
      <c r="P58" s="10">
        <v>356</v>
      </c>
      <c r="Q58" s="10">
        <v>289</v>
      </c>
      <c r="R58" s="10">
        <v>266</v>
      </c>
      <c r="S58" s="10">
        <v>220</v>
      </c>
      <c r="T58" s="10">
        <v>242</v>
      </c>
      <c r="U58" s="10">
        <v>146</v>
      </c>
      <c r="V58" s="10">
        <v>91</v>
      </c>
      <c r="W58" s="10">
        <v>29</v>
      </c>
      <c r="X58" s="10">
        <v>14</v>
      </c>
      <c r="Y58" s="10">
        <v>3</v>
      </c>
      <c r="Z58" s="10">
        <v>0</v>
      </c>
      <c r="AA58" s="13">
        <v>0</v>
      </c>
      <c r="AB58" s="12">
        <v>1103</v>
      </c>
      <c r="AC58" s="11">
        <f t="shared" si="3"/>
        <v>0.21314009661835748</v>
      </c>
      <c r="AD58" s="10">
        <v>3327</v>
      </c>
      <c r="AE58" s="11">
        <f t="shared" si="4"/>
        <v>0.6428985507246376</v>
      </c>
      <c r="AF58" s="10">
        <v>745</v>
      </c>
      <c r="AG58" s="9">
        <f t="shared" si="5"/>
        <v>0.14396135265700483</v>
      </c>
    </row>
    <row r="59" spans="1:33" ht="18" customHeight="1">
      <c r="A59" s="57"/>
      <c r="B59" s="65"/>
      <c r="C59" s="27"/>
      <c r="D59" s="26" t="s">
        <v>2</v>
      </c>
      <c r="E59" s="22">
        <v>5785</v>
      </c>
      <c r="F59" s="22">
        <v>347</v>
      </c>
      <c r="G59" s="22">
        <v>327</v>
      </c>
      <c r="H59" s="22">
        <v>383</v>
      </c>
      <c r="I59" s="22">
        <v>365</v>
      </c>
      <c r="J59" s="22">
        <v>285</v>
      </c>
      <c r="K59" s="22">
        <v>381</v>
      </c>
      <c r="L59" s="22">
        <v>414</v>
      </c>
      <c r="M59" s="22">
        <v>357</v>
      </c>
      <c r="N59" s="22">
        <v>394</v>
      </c>
      <c r="O59" s="22">
        <v>398</v>
      </c>
      <c r="P59" s="22">
        <v>359</v>
      </c>
      <c r="Q59" s="22">
        <v>317</v>
      </c>
      <c r="R59" s="22">
        <v>276</v>
      </c>
      <c r="S59" s="22">
        <v>325</v>
      </c>
      <c r="T59" s="22">
        <v>299</v>
      </c>
      <c r="U59" s="22">
        <v>237</v>
      </c>
      <c r="V59" s="22">
        <v>144</v>
      </c>
      <c r="W59" s="22">
        <v>109</v>
      </c>
      <c r="X59" s="22">
        <v>56</v>
      </c>
      <c r="Y59" s="22">
        <v>11</v>
      </c>
      <c r="Z59" s="22">
        <v>1</v>
      </c>
      <c r="AA59" s="25">
        <v>0</v>
      </c>
      <c r="AB59" s="24">
        <v>1057</v>
      </c>
      <c r="AC59" s="23">
        <f t="shared" si="3"/>
        <v>0.18271391529818495</v>
      </c>
      <c r="AD59" s="22">
        <v>3546</v>
      </c>
      <c r="AE59" s="23">
        <f t="shared" si="4"/>
        <v>0.6129645635263613</v>
      </c>
      <c r="AF59" s="22">
        <v>1182</v>
      </c>
      <c r="AG59" s="21">
        <f t="shared" si="5"/>
        <v>0.20432152117545377</v>
      </c>
    </row>
    <row r="60" spans="1:33" ht="18" customHeight="1">
      <c r="A60" s="57"/>
      <c r="B60" s="68" t="s">
        <v>6</v>
      </c>
      <c r="C60" s="54" t="s">
        <v>4</v>
      </c>
      <c r="D60" s="55"/>
      <c r="E60" s="17">
        <v>10454</v>
      </c>
      <c r="F60" s="17">
        <v>573</v>
      </c>
      <c r="G60" s="17">
        <v>620</v>
      </c>
      <c r="H60" s="17">
        <v>651</v>
      </c>
      <c r="I60" s="17">
        <v>703</v>
      </c>
      <c r="J60" s="17">
        <v>575</v>
      </c>
      <c r="K60" s="17">
        <v>666</v>
      </c>
      <c r="L60" s="17">
        <v>665</v>
      </c>
      <c r="M60" s="17">
        <v>596</v>
      </c>
      <c r="N60" s="17">
        <v>673</v>
      </c>
      <c r="O60" s="17">
        <v>823</v>
      </c>
      <c r="P60" s="17">
        <v>824</v>
      </c>
      <c r="Q60" s="17">
        <v>631</v>
      </c>
      <c r="R60" s="17">
        <v>593</v>
      </c>
      <c r="S60" s="17">
        <v>602</v>
      </c>
      <c r="T60" s="17">
        <v>488</v>
      </c>
      <c r="U60" s="17">
        <v>354</v>
      </c>
      <c r="V60" s="17">
        <v>227</v>
      </c>
      <c r="W60" s="17">
        <v>131</v>
      </c>
      <c r="X60" s="17">
        <v>47</v>
      </c>
      <c r="Y60" s="17">
        <v>12</v>
      </c>
      <c r="Z60" s="17">
        <v>0</v>
      </c>
      <c r="AA60" s="20">
        <v>0</v>
      </c>
      <c r="AB60" s="19">
        <v>1844</v>
      </c>
      <c r="AC60" s="18">
        <f t="shared" si="3"/>
        <v>0.17639181174669982</v>
      </c>
      <c r="AD60" s="17">
        <v>6749</v>
      </c>
      <c r="AE60" s="18">
        <f t="shared" si="4"/>
        <v>0.6455902047063325</v>
      </c>
      <c r="AF60" s="17">
        <v>1861</v>
      </c>
      <c r="AG60" s="16">
        <f t="shared" si="5"/>
        <v>0.17801798354696766</v>
      </c>
    </row>
    <row r="61" spans="1:33" ht="18" customHeight="1">
      <c r="A61" s="57"/>
      <c r="B61" s="60"/>
      <c r="C61" s="15"/>
      <c r="D61" s="14" t="s">
        <v>3</v>
      </c>
      <c r="E61" s="10">
        <v>4950</v>
      </c>
      <c r="F61" s="10">
        <v>279</v>
      </c>
      <c r="G61" s="10">
        <v>315</v>
      </c>
      <c r="H61" s="10">
        <v>326</v>
      </c>
      <c r="I61" s="10">
        <v>348</v>
      </c>
      <c r="J61" s="10">
        <v>258</v>
      </c>
      <c r="K61" s="10">
        <v>304</v>
      </c>
      <c r="L61" s="10">
        <v>333</v>
      </c>
      <c r="M61" s="10">
        <v>271</v>
      </c>
      <c r="N61" s="10">
        <v>336</v>
      </c>
      <c r="O61" s="10">
        <v>410</v>
      </c>
      <c r="P61" s="10">
        <v>411</v>
      </c>
      <c r="Q61" s="10">
        <v>294</v>
      </c>
      <c r="R61" s="10">
        <v>293</v>
      </c>
      <c r="S61" s="10">
        <v>275</v>
      </c>
      <c r="T61" s="10">
        <v>217</v>
      </c>
      <c r="U61" s="10">
        <v>140</v>
      </c>
      <c r="V61" s="10">
        <v>84</v>
      </c>
      <c r="W61" s="10">
        <v>39</v>
      </c>
      <c r="X61" s="10">
        <v>13</v>
      </c>
      <c r="Y61" s="10">
        <v>4</v>
      </c>
      <c r="Z61" s="10">
        <v>0</v>
      </c>
      <c r="AA61" s="13">
        <v>0</v>
      </c>
      <c r="AB61" s="12">
        <v>920</v>
      </c>
      <c r="AC61" s="11">
        <f t="shared" si="3"/>
        <v>0.18585858585858586</v>
      </c>
      <c r="AD61" s="10">
        <v>3258</v>
      </c>
      <c r="AE61" s="11">
        <f t="shared" si="4"/>
        <v>0.6581818181818182</v>
      </c>
      <c r="AF61" s="10">
        <v>772</v>
      </c>
      <c r="AG61" s="9">
        <f t="shared" si="5"/>
        <v>0.15595959595959596</v>
      </c>
    </row>
    <row r="62" spans="1:33" ht="18" customHeight="1">
      <c r="A62" s="57"/>
      <c r="B62" s="65"/>
      <c r="C62" s="27"/>
      <c r="D62" s="26" t="s">
        <v>2</v>
      </c>
      <c r="E62" s="22">
        <v>5504</v>
      </c>
      <c r="F62" s="22">
        <v>294</v>
      </c>
      <c r="G62" s="22">
        <v>305</v>
      </c>
      <c r="H62" s="22">
        <v>325</v>
      </c>
      <c r="I62" s="22">
        <v>355</v>
      </c>
      <c r="J62" s="22">
        <v>317</v>
      </c>
      <c r="K62" s="22">
        <v>362</v>
      </c>
      <c r="L62" s="22">
        <v>332</v>
      </c>
      <c r="M62" s="22">
        <v>325</v>
      </c>
      <c r="N62" s="22">
        <v>337</v>
      </c>
      <c r="O62" s="22">
        <v>413</v>
      </c>
      <c r="P62" s="22">
        <v>413</v>
      </c>
      <c r="Q62" s="22">
        <v>337</v>
      </c>
      <c r="R62" s="22">
        <v>300</v>
      </c>
      <c r="S62" s="22">
        <v>327</v>
      </c>
      <c r="T62" s="22">
        <v>271</v>
      </c>
      <c r="U62" s="22">
        <v>214</v>
      </c>
      <c r="V62" s="22">
        <v>143</v>
      </c>
      <c r="W62" s="22">
        <v>92</v>
      </c>
      <c r="X62" s="22">
        <v>34</v>
      </c>
      <c r="Y62" s="22">
        <v>8</v>
      </c>
      <c r="Z62" s="22">
        <v>0</v>
      </c>
      <c r="AA62" s="25">
        <v>0</v>
      </c>
      <c r="AB62" s="24">
        <v>924</v>
      </c>
      <c r="AC62" s="23">
        <f t="shared" si="3"/>
        <v>0.16787790697674418</v>
      </c>
      <c r="AD62" s="22">
        <v>3491</v>
      </c>
      <c r="AE62" s="23">
        <f t="shared" si="4"/>
        <v>0.634265988372093</v>
      </c>
      <c r="AF62" s="22">
        <v>1089</v>
      </c>
      <c r="AG62" s="21">
        <f t="shared" si="5"/>
        <v>0.1978561046511628</v>
      </c>
    </row>
    <row r="63" spans="1:33" ht="18" customHeight="1">
      <c r="A63" s="57"/>
      <c r="B63" s="68" t="s">
        <v>5</v>
      </c>
      <c r="C63" s="54" t="s">
        <v>4</v>
      </c>
      <c r="D63" s="55"/>
      <c r="E63" s="17">
        <v>6379</v>
      </c>
      <c r="F63" s="17">
        <v>270</v>
      </c>
      <c r="G63" s="17">
        <v>321</v>
      </c>
      <c r="H63" s="17">
        <v>420</v>
      </c>
      <c r="I63" s="17">
        <v>439</v>
      </c>
      <c r="J63" s="17">
        <v>344</v>
      </c>
      <c r="K63" s="17">
        <v>303</v>
      </c>
      <c r="L63" s="17">
        <v>311</v>
      </c>
      <c r="M63" s="17">
        <v>381</v>
      </c>
      <c r="N63" s="17">
        <v>401</v>
      </c>
      <c r="O63" s="17">
        <v>471</v>
      </c>
      <c r="P63" s="17">
        <v>502</v>
      </c>
      <c r="Q63" s="17">
        <v>324</v>
      </c>
      <c r="R63" s="17">
        <v>422</v>
      </c>
      <c r="S63" s="17">
        <v>474</v>
      </c>
      <c r="T63" s="17">
        <v>389</v>
      </c>
      <c r="U63" s="17">
        <v>294</v>
      </c>
      <c r="V63" s="17">
        <v>173</v>
      </c>
      <c r="W63" s="17">
        <v>89</v>
      </c>
      <c r="X63" s="17">
        <v>42</v>
      </c>
      <c r="Y63" s="17">
        <v>8</v>
      </c>
      <c r="Z63" s="17">
        <v>1</v>
      </c>
      <c r="AA63" s="20">
        <v>0</v>
      </c>
      <c r="AB63" s="19">
        <v>1011</v>
      </c>
      <c r="AC63" s="18">
        <f t="shared" si="3"/>
        <v>0.15848879134660604</v>
      </c>
      <c r="AD63" s="17">
        <v>3898</v>
      </c>
      <c r="AE63" s="18">
        <f t="shared" si="4"/>
        <v>0.61106756544913</v>
      </c>
      <c r="AF63" s="17">
        <v>1470</v>
      </c>
      <c r="AG63" s="16">
        <f t="shared" si="5"/>
        <v>0.230443643204264</v>
      </c>
    </row>
    <row r="64" spans="1:33" ht="18" customHeight="1">
      <c r="A64" s="57"/>
      <c r="B64" s="60"/>
      <c r="C64" s="15"/>
      <c r="D64" s="14" t="s">
        <v>3</v>
      </c>
      <c r="E64" s="10">
        <v>3021</v>
      </c>
      <c r="F64" s="10">
        <v>136</v>
      </c>
      <c r="G64" s="10">
        <v>162</v>
      </c>
      <c r="H64" s="10">
        <v>227</v>
      </c>
      <c r="I64" s="10">
        <v>224</v>
      </c>
      <c r="J64" s="10">
        <v>166</v>
      </c>
      <c r="K64" s="10">
        <v>150</v>
      </c>
      <c r="L64" s="10">
        <v>143</v>
      </c>
      <c r="M64" s="10">
        <v>186</v>
      </c>
      <c r="N64" s="10">
        <v>195</v>
      </c>
      <c r="O64" s="10">
        <v>247</v>
      </c>
      <c r="P64" s="10">
        <v>258</v>
      </c>
      <c r="Q64" s="10">
        <v>158</v>
      </c>
      <c r="R64" s="10">
        <v>185</v>
      </c>
      <c r="S64" s="10">
        <v>230</v>
      </c>
      <c r="T64" s="10">
        <v>158</v>
      </c>
      <c r="U64" s="10">
        <v>105</v>
      </c>
      <c r="V64" s="10">
        <v>56</v>
      </c>
      <c r="W64" s="10">
        <v>24</v>
      </c>
      <c r="X64" s="10">
        <v>8</v>
      </c>
      <c r="Y64" s="10">
        <v>2</v>
      </c>
      <c r="Z64" s="10">
        <v>1</v>
      </c>
      <c r="AA64" s="13">
        <v>0</v>
      </c>
      <c r="AB64" s="12">
        <v>525</v>
      </c>
      <c r="AC64" s="11">
        <f t="shared" si="3"/>
        <v>0.17378351539225423</v>
      </c>
      <c r="AD64" s="10">
        <v>1912</v>
      </c>
      <c r="AE64" s="11">
        <f t="shared" si="4"/>
        <v>0.6329030122476001</v>
      </c>
      <c r="AF64" s="10">
        <v>584</v>
      </c>
      <c r="AG64" s="9">
        <f t="shared" si="5"/>
        <v>0.19331347236014565</v>
      </c>
    </row>
    <row r="65" spans="1:33" ht="18" customHeight="1" thickBot="1">
      <c r="A65" s="58"/>
      <c r="B65" s="69"/>
      <c r="C65" s="8"/>
      <c r="D65" s="7" t="s">
        <v>2</v>
      </c>
      <c r="E65" s="3">
        <v>3358</v>
      </c>
      <c r="F65" s="3">
        <v>134</v>
      </c>
      <c r="G65" s="3">
        <v>159</v>
      </c>
      <c r="H65" s="3">
        <v>193</v>
      </c>
      <c r="I65" s="3">
        <v>215</v>
      </c>
      <c r="J65" s="3">
        <v>178</v>
      </c>
      <c r="K65" s="3">
        <v>153</v>
      </c>
      <c r="L65" s="3">
        <v>168</v>
      </c>
      <c r="M65" s="3">
        <v>195</v>
      </c>
      <c r="N65" s="3">
        <v>206</v>
      </c>
      <c r="O65" s="3">
        <v>224</v>
      </c>
      <c r="P65" s="3">
        <v>244</v>
      </c>
      <c r="Q65" s="3">
        <v>166</v>
      </c>
      <c r="R65" s="3">
        <v>237</v>
      </c>
      <c r="S65" s="3">
        <v>244</v>
      </c>
      <c r="T65" s="3">
        <v>231</v>
      </c>
      <c r="U65" s="3">
        <v>189</v>
      </c>
      <c r="V65" s="3">
        <v>117</v>
      </c>
      <c r="W65" s="3">
        <v>65</v>
      </c>
      <c r="X65" s="3">
        <v>34</v>
      </c>
      <c r="Y65" s="3">
        <v>6</v>
      </c>
      <c r="Z65" s="3">
        <v>0</v>
      </c>
      <c r="AA65" s="6">
        <v>0</v>
      </c>
      <c r="AB65" s="5">
        <v>486</v>
      </c>
      <c r="AC65" s="4">
        <f t="shared" si="3"/>
        <v>0.14472900536033353</v>
      </c>
      <c r="AD65" s="3">
        <v>1986</v>
      </c>
      <c r="AE65" s="4">
        <f t="shared" si="4"/>
        <v>0.5914234663490173</v>
      </c>
      <c r="AF65" s="3">
        <v>886</v>
      </c>
      <c r="AG65" s="2">
        <f t="shared" si="5"/>
        <v>0.26384752829064917</v>
      </c>
    </row>
    <row r="66" spans="1:33" ht="18" customHeight="1">
      <c r="A66" s="56" t="s">
        <v>11</v>
      </c>
      <c r="B66" s="59" t="s">
        <v>9</v>
      </c>
      <c r="C66" s="62" t="s">
        <v>4</v>
      </c>
      <c r="D66" s="63"/>
      <c r="E66" s="41">
        <v>45852</v>
      </c>
      <c r="F66" s="41">
        <v>2298</v>
      </c>
      <c r="G66" s="41">
        <v>2604</v>
      </c>
      <c r="H66" s="41">
        <v>2761</v>
      </c>
      <c r="I66" s="41">
        <v>2792</v>
      </c>
      <c r="J66" s="41">
        <v>2401</v>
      </c>
      <c r="K66" s="41">
        <v>2576</v>
      </c>
      <c r="L66" s="41">
        <v>2776</v>
      </c>
      <c r="M66" s="41">
        <v>2663</v>
      </c>
      <c r="N66" s="41">
        <v>2880</v>
      </c>
      <c r="O66" s="41">
        <v>3122</v>
      </c>
      <c r="P66" s="41">
        <v>3471</v>
      </c>
      <c r="Q66" s="41">
        <v>3399</v>
      </c>
      <c r="R66" s="41">
        <v>2414</v>
      </c>
      <c r="S66" s="41">
        <v>2442</v>
      </c>
      <c r="T66" s="41">
        <v>2402</v>
      </c>
      <c r="U66" s="41">
        <v>2062</v>
      </c>
      <c r="V66" s="41">
        <v>1452</v>
      </c>
      <c r="W66" s="41">
        <v>774</v>
      </c>
      <c r="X66" s="41">
        <v>353</v>
      </c>
      <c r="Y66" s="41">
        <v>104</v>
      </c>
      <c r="Z66" s="41">
        <v>16</v>
      </c>
      <c r="AA66" s="44">
        <v>90</v>
      </c>
      <c r="AB66" s="43">
        <v>7663</v>
      </c>
      <c r="AC66" s="42">
        <f t="shared" si="3"/>
        <v>0.16745334557056074</v>
      </c>
      <c r="AD66" s="41">
        <v>28494</v>
      </c>
      <c r="AE66" s="42">
        <f t="shared" si="4"/>
        <v>0.6226563524321489</v>
      </c>
      <c r="AF66" s="41">
        <v>9605</v>
      </c>
      <c r="AG66" s="40">
        <f t="shared" si="5"/>
        <v>0.20989030199729033</v>
      </c>
    </row>
    <row r="67" spans="1:33" ht="18" customHeight="1">
      <c r="A67" s="57"/>
      <c r="B67" s="60"/>
      <c r="C67" s="15"/>
      <c r="D67" s="14" t="s">
        <v>3</v>
      </c>
      <c r="E67" s="10">
        <v>21627</v>
      </c>
      <c r="F67" s="10">
        <v>1196</v>
      </c>
      <c r="G67" s="10">
        <v>1334</v>
      </c>
      <c r="H67" s="10">
        <v>1443</v>
      </c>
      <c r="I67" s="10">
        <v>1362</v>
      </c>
      <c r="J67" s="10">
        <v>1088</v>
      </c>
      <c r="K67" s="10">
        <v>1229</v>
      </c>
      <c r="L67" s="10">
        <v>1340</v>
      </c>
      <c r="M67" s="10">
        <v>1253</v>
      </c>
      <c r="N67" s="10">
        <v>1352</v>
      </c>
      <c r="O67" s="10">
        <v>1544</v>
      </c>
      <c r="P67" s="10">
        <v>1754</v>
      </c>
      <c r="Q67" s="10">
        <v>1688</v>
      </c>
      <c r="R67" s="10">
        <v>1139</v>
      </c>
      <c r="S67" s="10">
        <v>1146</v>
      </c>
      <c r="T67" s="10">
        <v>1018</v>
      </c>
      <c r="U67" s="10">
        <v>862</v>
      </c>
      <c r="V67" s="10">
        <v>510</v>
      </c>
      <c r="W67" s="10">
        <v>222</v>
      </c>
      <c r="X67" s="10">
        <v>78</v>
      </c>
      <c r="Y67" s="10">
        <v>14</v>
      </c>
      <c r="Z67" s="10">
        <v>3</v>
      </c>
      <c r="AA67" s="13">
        <v>52</v>
      </c>
      <c r="AB67" s="12">
        <v>3973</v>
      </c>
      <c r="AC67" s="11">
        <f t="shared" si="3"/>
        <v>0.18414831981460023</v>
      </c>
      <c r="AD67" s="10">
        <v>13749</v>
      </c>
      <c r="AE67" s="11">
        <f t="shared" si="4"/>
        <v>0.6372653534183083</v>
      </c>
      <c r="AF67" s="10">
        <v>3853</v>
      </c>
      <c r="AG67" s="9">
        <f t="shared" si="5"/>
        <v>0.17858632676709155</v>
      </c>
    </row>
    <row r="68" spans="1:33" ht="18" customHeight="1" thickBot="1">
      <c r="A68" s="57"/>
      <c r="B68" s="61"/>
      <c r="C68" s="39"/>
      <c r="D68" s="38" t="s">
        <v>2</v>
      </c>
      <c r="E68" s="34">
        <v>24225</v>
      </c>
      <c r="F68" s="34">
        <v>1102</v>
      </c>
      <c r="G68" s="34">
        <v>1270</v>
      </c>
      <c r="H68" s="34">
        <v>1318</v>
      </c>
      <c r="I68" s="34">
        <v>1430</v>
      </c>
      <c r="J68" s="34">
        <v>1313</v>
      </c>
      <c r="K68" s="34">
        <v>1347</v>
      </c>
      <c r="L68" s="34">
        <v>1436</v>
      </c>
      <c r="M68" s="34">
        <v>1410</v>
      </c>
      <c r="N68" s="34">
        <v>1528</v>
      </c>
      <c r="O68" s="34">
        <v>1578</v>
      </c>
      <c r="P68" s="34">
        <v>1717</v>
      </c>
      <c r="Q68" s="34">
        <v>1711</v>
      </c>
      <c r="R68" s="34">
        <v>1275</v>
      </c>
      <c r="S68" s="34">
        <v>1296</v>
      </c>
      <c r="T68" s="34">
        <v>1384</v>
      </c>
      <c r="U68" s="34">
        <v>1200</v>
      </c>
      <c r="V68" s="34">
        <v>942</v>
      </c>
      <c r="W68" s="34">
        <v>552</v>
      </c>
      <c r="X68" s="34">
        <v>275</v>
      </c>
      <c r="Y68" s="34">
        <v>90</v>
      </c>
      <c r="Z68" s="34">
        <v>13</v>
      </c>
      <c r="AA68" s="37">
        <v>38</v>
      </c>
      <c r="AB68" s="36">
        <v>3690</v>
      </c>
      <c r="AC68" s="35">
        <f t="shared" si="3"/>
        <v>0.15256129325670814</v>
      </c>
      <c r="AD68" s="34">
        <v>14745</v>
      </c>
      <c r="AE68" s="35">
        <f t="shared" si="4"/>
        <v>0.6096250051680655</v>
      </c>
      <c r="AF68" s="34">
        <v>5752</v>
      </c>
      <c r="AG68" s="33">
        <f t="shared" si="5"/>
        <v>0.23781370157522636</v>
      </c>
    </row>
    <row r="69" spans="1:33" ht="18" customHeight="1" thickTop="1">
      <c r="A69" s="57"/>
      <c r="B69" s="64" t="s">
        <v>8</v>
      </c>
      <c r="C69" s="66" t="s">
        <v>4</v>
      </c>
      <c r="D69" s="67"/>
      <c r="E69" s="29">
        <v>17254</v>
      </c>
      <c r="F69" s="29">
        <v>762</v>
      </c>
      <c r="G69" s="29">
        <v>924</v>
      </c>
      <c r="H69" s="29">
        <v>1108</v>
      </c>
      <c r="I69" s="29">
        <v>1126</v>
      </c>
      <c r="J69" s="29">
        <v>875</v>
      </c>
      <c r="K69" s="29">
        <v>905</v>
      </c>
      <c r="L69" s="29">
        <v>953</v>
      </c>
      <c r="M69" s="29">
        <v>862</v>
      </c>
      <c r="N69" s="29">
        <v>1151</v>
      </c>
      <c r="O69" s="29">
        <v>1265</v>
      </c>
      <c r="P69" s="29">
        <v>1335</v>
      </c>
      <c r="Q69" s="29">
        <v>1321</v>
      </c>
      <c r="R69" s="29">
        <v>858</v>
      </c>
      <c r="S69" s="29">
        <v>918</v>
      </c>
      <c r="T69" s="29">
        <v>907</v>
      </c>
      <c r="U69" s="29">
        <v>802</v>
      </c>
      <c r="V69" s="29">
        <v>603</v>
      </c>
      <c r="W69" s="29">
        <v>332</v>
      </c>
      <c r="X69" s="29">
        <v>154</v>
      </c>
      <c r="Y69" s="29">
        <v>53</v>
      </c>
      <c r="Z69" s="29">
        <v>10</v>
      </c>
      <c r="AA69" s="32">
        <v>30</v>
      </c>
      <c r="AB69" s="31">
        <v>2794</v>
      </c>
      <c r="AC69" s="30">
        <f t="shared" si="3"/>
        <v>0.16221551323734323</v>
      </c>
      <c r="AD69" s="29">
        <v>10651</v>
      </c>
      <c r="AE69" s="30">
        <f t="shared" si="4"/>
        <v>0.6183813283790061</v>
      </c>
      <c r="AF69" s="29">
        <v>3779</v>
      </c>
      <c r="AG69" s="28">
        <f t="shared" si="5"/>
        <v>0.2194031583836507</v>
      </c>
    </row>
    <row r="70" spans="1:33" ht="18" customHeight="1">
      <c r="A70" s="57"/>
      <c r="B70" s="60"/>
      <c r="C70" s="15"/>
      <c r="D70" s="14" t="s">
        <v>3</v>
      </c>
      <c r="E70" s="10">
        <v>8027</v>
      </c>
      <c r="F70" s="10">
        <v>382</v>
      </c>
      <c r="G70" s="10">
        <v>488</v>
      </c>
      <c r="H70" s="10">
        <v>567</v>
      </c>
      <c r="I70" s="10">
        <v>545</v>
      </c>
      <c r="J70" s="10">
        <v>394</v>
      </c>
      <c r="K70" s="10">
        <v>419</v>
      </c>
      <c r="L70" s="10">
        <v>460</v>
      </c>
      <c r="M70" s="10">
        <v>388</v>
      </c>
      <c r="N70" s="10">
        <v>517</v>
      </c>
      <c r="O70" s="10">
        <v>634</v>
      </c>
      <c r="P70" s="10">
        <v>681</v>
      </c>
      <c r="Q70" s="10">
        <v>656</v>
      </c>
      <c r="R70" s="10">
        <v>403</v>
      </c>
      <c r="S70" s="10">
        <v>428</v>
      </c>
      <c r="T70" s="10">
        <v>366</v>
      </c>
      <c r="U70" s="10">
        <v>339</v>
      </c>
      <c r="V70" s="10">
        <v>210</v>
      </c>
      <c r="W70" s="10">
        <v>92</v>
      </c>
      <c r="X70" s="10">
        <v>31</v>
      </c>
      <c r="Y70" s="10">
        <v>7</v>
      </c>
      <c r="Z70" s="10">
        <v>2</v>
      </c>
      <c r="AA70" s="13">
        <v>18</v>
      </c>
      <c r="AB70" s="12">
        <v>1437</v>
      </c>
      <c r="AC70" s="11">
        <f aca="true" t="shared" si="6" ref="AC70:AC110">AB70/(E70-AA70)</f>
        <v>0.1794231489574229</v>
      </c>
      <c r="AD70" s="10">
        <v>5097</v>
      </c>
      <c r="AE70" s="11">
        <f aca="true" t="shared" si="7" ref="AE70:AE110">AD70/(E70-AA70)</f>
        <v>0.636409039830191</v>
      </c>
      <c r="AF70" s="10">
        <v>1475</v>
      </c>
      <c r="AG70" s="9">
        <f aca="true" t="shared" si="8" ref="AG70:AG110">AF70/(E70-AA70)</f>
        <v>0.18416781121238607</v>
      </c>
    </row>
    <row r="71" spans="1:33" ht="18" customHeight="1">
      <c r="A71" s="57"/>
      <c r="B71" s="65"/>
      <c r="C71" s="27"/>
      <c r="D71" s="26" t="s">
        <v>2</v>
      </c>
      <c r="E71" s="22">
        <v>9227</v>
      </c>
      <c r="F71" s="22">
        <v>380</v>
      </c>
      <c r="G71" s="22">
        <v>436</v>
      </c>
      <c r="H71" s="22">
        <v>541</v>
      </c>
      <c r="I71" s="22">
        <v>581</v>
      </c>
      <c r="J71" s="22">
        <v>481</v>
      </c>
      <c r="K71" s="22">
        <v>486</v>
      </c>
      <c r="L71" s="22">
        <v>493</v>
      </c>
      <c r="M71" s="22">
        <v>474</v>
      </c>
      <c r="N71" s="22">
        <v>634</v>
      </c>
      <c r="O71" s="22">
        <v>631</v>
      </c>
      <c r="P71" s="22">
        <v>654</v>
      </c>
      <c r="Q71" s="22">
        <v>665</v>
      </c>
      <c r="R71" s="22">
        <v>455</v>
      </c>
      <c r="S71" s="22">
        <v>490</v>
      </c>
      <c r="T71" s="22">
        <v>541</v>
      </c>
      <c r="U71" s="22">
        <v>463</v>
      </c>
      <c r="V71" s="22">
        <v>393</v>
      </c>
      <c r="W71" s="22">
        <v>240</v>
      </c>
      <c r="X71" s="22">
        <v>123</v>
      </c>
      <c r="Y71" s="22">
        <v>46</v>
      </c>
      <c r="Z71" s="22">
        <v>8</v>
      </c>
      <c r="AA71" s="25">
        <v>12</v>
      </c>
      <c r="AB71" s="24">
        <v>1357</v>
      </c>
      <c r="AC71" s="23">
        <f t="shared" si="6"/>
        <v>0.14725990233315248</v>
      </c>
      <c r="AD71" s="22">
        <v>5554</v>
      </c>
      <c r="AE71" s="23">
        <f t="shared" si="7"/>
        <v>0.6027129679869777</v>
      </c>
      <c r="AF71" s="22">
        <v>2304</v>
      </c>
      <c r="AG71" s="21">
        <f t="shared" si="8"/>
        <v>0.2500271296798698</v>
      </c>
    </row>
    <row r="72" spans="1:33" ht="18" customHeight="1">
      <c r="A72" s="57"/>
      <c r="B72" s="68" t="s">
        <v>7</v>
      </c>
      <c r="C72" s="54" t="s">
        <v>4</v>
      </c>
      <c r="D72" s="55"/>
      <c r="E72" s="17">
        <v>12141</v>
      </c>
      <c r="F72" s="17">
        <v>731</v>
      </c>
      <c r="G72" s="17">
        <v>886</v>
      </c>
      <c r="H72" s="17">
        <v>735</v>
      </c>
      <c r="I72" s="17">
        <v>712</v>
      </c>
      <c r="J72" s="17">
        <v>601</v>
      </c>
      <c r="K72" s="17">
        <v>699</v>
      </c>
      <c r="L72" s="17">
        <v>874</v>
      </c>
      <c r="M72" s="17">
        <v>883</v>
      </c>
      <c r="N72" s="17">
        <v>774</v>
      </c>
      <c r="O72" s="17">
        <v>822</v>
      </c>
      <c r="P72" s="17">
        <v>843</v>
      </c>
      <c r="Q72" s="17">
        <v>761</v>
      </c>
      <c r="R72" s="17">
        <v>627</v>
      </c>
      <c r="S72" s="17">
        <v>549</v>
      </c>
      <c r="T72" s="17">
        <v>526</v>
      </c>
      <c r="U72" s="17">
        <v>487</v>
      </c>
      <c r="V72" s="17">
        <v>336</v>
      </c>
      <c r="W72" s="17">
        <v>172</v>
      </c>
      <c r="X72" s="17">
        <v>78</v>
      </c>
      <c r="Y72" s="17">
        <v>22</v>
      </c>
      <c r="Z72" s="17">
        <v>4</v>
      </c>
      <c r="AA72" s="20">
        <v>19</v>
      </c>
      <c r="AB72" s="19">
        <v>2352</v>
      </c>
      <c r="AC72" s="18">
        <f t="shared" si="6"/>
        <v>0.19402738821976573</v>
      </c>
      <c r="AD72" s="17">
        <v>7596</v>
      </c>
      <c r="AE72" s="18">
        <f t="shared" si="7"/>
        <v>0.6266292690975087</v>
      </c>
      <c r="AF72" s="17">
        <v>2174</v>
      </c>
      <c r="AG72" s="16">
        <f t="shared" si="8"/>
        <v>0.17934334268272561</v>
      </c>
    </row>
    <row r="73" spans="1:33" ht="18" customHeight="1">
      <c r="A73" s="57"/>
      <c r="B73" s="60"/>
      <c r="C73" s="15"/>
      <c r="D73" s="14" t="s">
        <v>3</v>
      </c>
      <c r="E73" s="10">
        <v>5774</v>
      </c>
      <c r="F73" s="10">
        <v>397</v>
      </c>
      <c r="G73" s="10">
        <v>448</v>
      </c>
      <c r="H73" s="10">
        <v>384</v>
      </c>
      <c r="I73" s="10">
        <v>337</v>
      </c>
      <c r="J73" s="10">
        <v>260</v>
      </c>
      <c r="K73" s="10">
        <v>344</v>
      </c>
      <c r="L73" s="10">
        <v>420</v>
      </c>
      <c r="M73" s="10">
        <v>417</v>
      </c>
      <c r="N73" s="10">
        <v>384</v>
      </c>
      <c r="O73" s="10">
        <v>405</v>
      </c>
      <c r="P73" s="10">
        <v>417</v>
      </c>
      <c r="Q73" s="10">
        <v>373</v>
      </c>
      <c r="R73" s="10">
        <v>299</v>
      </c>
      <c r="S73" s="10">
        <v>273</v>
      </c>
      <c r="T73" s="10">
        <v>208</v>
      </c>
      <c r="U73" s="10">
        <v>205</v>
      </c>
      <c r="V73" s="10">
        <v>115</v>
      </c>
      <c r="W73" s="10">
        <v>57</v>
      </c>
      <c r="X73" s="10">
        <v>15</v>
      </c>
      <c r="Y73" s="10">
        <v>2</v>
      </c>
      <c r="Z73" s="10">
        <v>1</v>
      </c>
      <c r="AA73" s="13">
        <v>13</v>
      </c>
      <c r="AB73" s="12">
        <v>1229</v>
      </c>
      <c r="AC73" s="11">
        <f t="shared" si="6"/>
        <v>0.21333101892032633</v>
      </c>
      <c r="AD73" s="10">
        <v>3656</v>
      </c>
      <c r="AE73" s="11">
        <f t="shared" si="7"/>
        <v>0.6346120465197015</v>
      </c>
      <c r="AF73" s="10">
        <v>876</v>
      </c>
      <c r="AG73" s="9">
        <f t="shared" si="8"/>
        <v>0.15205693455997224</v>
      </c>
    </row>
    <row r="74" spans="1:33" ht="18" customHeight="1">
      <c r="A74" s="57"/>
      <c r="B74" s="65"/>
      <c r="C74" s="27"/>
      <c r="D74" s="26" t="s">
        <v>2</v>
      </c>
      <c r="E74" s="22">
        <v>6367</v>
      </c>
      <c r="F74" s="22">
        <v>334</v>
      </c>
      <c r="G74" s="22">
        <v>438</v>
      </c>
      <c r="H74" s="22">
        <v>351</v>
      </c>
      <c r="I74" s="22">
        <v>375</v>
      </c>
      <c r="J74" s="22">
        <v>341</v>
      </c>
      <c r="K74" s="22">
        <v>355</v>
      </c>
      <c r="L74" s="22">
        <v>454</v>
      </c>
      <c r="M74" s="22">
        <v>466</v>
      </c>
      <c r="N74" s="22">
        <v>390</v>
      </c>
      <c r="O74" s="22">
        <v>417</v>
      </c>
      <c r="P74" s="22">
        <v>426</v>
      </c>
      <c r="Q74" s="22">
        <v>388</v>
      </c>
      <c r="R74" s="22">
        <v>328</v>
      </c>
      <c r="S74" s="22">
        <v>276</v>
      </c>
      <c r="T74" s="22">
        <v>318</v>
      </c>
      <c r="U74" s="22">
        <v>282</v>
      </c>
      <c r="V74" s="22">
        <v>221</v>
      </c>
      <c r="W74" s="22">
        <v>115</v>
      </c>
      <c r="X74" s="22">
        <v>63</v>
      </c>
      <c r="Y74" s="22">
        <v>20</v>
      </c>
      <c r="Z74" s="22">
        <v>3</v>
      </c>
      <c r="AA74" s="25">
        <v>6</v>
      </c>
      <c r="AB74" s="24">
        <v>1123</v>
      </c>
      <c r="AC74" s="23">
        <f t="shared" si="6"/>
        <v>0.17654456846407798</v>
      </c>
      <c r="AD74" s="22">
        <v>3940</v>
      </c>
      <c r="AE74" s="23">
        <f t="shared" si="7"/>
        <v>0.6193994654928471</v>
      </c>
      <c r="AF74" s="22">
        <v>1298</v>
      </c>
      <c r="AG74" s="21">
        <f t="shared" si="8"/>
        <v>0.204055966043075</v>
      </c>
    </row>
    <row r="75" spans="1:33" ht="18" customHeight="1">
      <c r="A75" s="57"/>
      <c r="B75" s="68" t="s">
        <v>6</v>
      </c>
      <c r="C75" s="54" t="s">
        <v>4</v>
      </c>
      <c r="D75" s="55"/>
      <c r="E75" s="17">
        <v>10346</v>
      </c>
      <c r="F75" s="17">
        <v>567</v>
      </c>
      <c r="G75" s="17">
        <v>528</v>
      </c>
      <c r="H75" s="17">
        <v>597</v>
      </c>
      <c r="I75" s="17">
        <v>570</v>
      </c>
      <c r="J75" s="17">
        <v>582</v>
      </c>
      <c r="K75" s="17">
        <v>642</v>
      </c>
      <c r="L75" s="17">
        <v>673</v>
      </c>
      <c r="M75" s="17">
        <v>618</v>
      </c>
      <c r="N75" s="17">
        <v>566</v>
      </c>
      <c r="O75" s="17">
        <v>653</v>
      </c>
      <c r="P75" s="17">
        <v>823</v>
      </c>
      <c r="Q75" s="17">
        <v>831</v>
      </c>
      <c r="R75" s="17">
        <v>616</v>
      </c>
      <c r="S75" s="17">
        <v>583</v>
      </c>
      <c r="T75" s="17">
        <v>544</v>
      </c>
      <c r="U75" s="17">
        <v>432</v>
      </c>
      <c r="V75" s="17">
        <v>275</v>
      </c>
      <c r="W75" s="17">
        <v>139</v>
      </c>
      <c r="X75" s="17">
        <v>58</v>
      </c>
      <c r="Y75" s="17">
        <v>15</v>
      </c>
      <c r="Z75" s="17">
        <v>1</v>
      </c>
      <c r="AA75" s="20">
        <v>33</v>
      </c>
      <c r="AB75" s="19">
        <v>1692</v>
      </c>
      <c r="AC75" s="18">
        <f t="shared" si="6"/>
        <v>0.16406477261708524</v>
      </c>
      <c r="AD75" s="17">
        <v>6574</v>
      </c>
      <c r="AE75" s="18">
        <f t="shared" si="7"/>
        <v>0.6374478813148453</v>
      </c>
      <c r="AF75" s="17">
        <v>2047</v>
      </c>
      <c r="AG75" s="16">
        <f t="shared" si="8"/>
        <v>0.19848734606806942</v>
      </c>
    </row>
    <row r="76" spans="1:33" ht="18" customHeight="1">
      <c r="A76" s="57"/>
      <c r="B76" s="60"/>
      <c r="C76" s="15"/>
      <c r="D76" s="14" t="s">
        <v>3</v>
      </c>
      <c r="E76" s="10">
        <v>4926</v>
      </c>
      <c r="F76" s="10">
        <v>295</v>
      </c>
      <c r="G76" s="10">
        <v>262</v>
      </c>
      <c r="H76" s="10">
        <v>319</v>
      </c>
      <c r="I76" s="10">
        <v>281</v>
      </c>
      <c r="J76" s="10">
        <v>269</v>
      </c>
      <c r="K76" s="10">
        <v>308</v>
      </c>
      <c r="L76" s="10">
        <v>320</v>
      </c>
      <c r="M76" s="10">
        <v>306</v>
      </c>
      <c r="N76" s="10">
        <v>257</v>
      </c>
      <c r="O76" s="10">
        <v>319</v>
      </c>
      <c r="P76" s="10">
        <v>407</v>
      </c>
      <c r="Q76" s="10">
        <v>414</v>
      </c>
      <c r="R76" s="10">
        <v>282</v>
      </c>
      <c r="S76" s="10">
        <v>278</v>
      </c>
      <c r="T76" s="10">
        <v>249</v>
      </c>
      <c r="U76" s="10">
        <v>183</v>
      </c>
      <c r="V76" s="10">
        <v>103</v>
      </c>
      <c r="W76" s="10">
        <v>39</v>
      </c>
      <c r="X76" s="10">
        <v>15</v>
      </c>
      <c r="Y76" s="10">
        <v>4</v>
      </c>
      <c r="Z76" s="10">
        <v>0</v>
      </c>
      <c r="AA76" s="13">
        <v>16</v>
      </c>
      <c r="AB76" s="12">
        <v>876</v>
      </c>
      <c r="AC76" s="11">
        <f t="shared" si="6"/>
        <v>0.17841140529531568</v>
      </c>
      <c r="AD76" s="10">
        <v>3163</v>
      </c>
      <c r="AE76" s="11">
        <f t="shared" si="7"/>
        <v>0.6441955193482688</v>
      </c>
      <c r="AF76" s="10">
        <v>871</v>
      </c>
      <c r="AG76" s="9">
        <f t="shared" si="8"/>
        <v>0.1773930753564155</v>
      </c>
    </row>
    <row r="77" spans="1:33" ht="18" customHeight="1">
      <c r="A77" s="57"/>
      <c r="B77" s="65"/>
      <c r="C77" s="27"/>
      <c r="D77" s="26" t="s">
        <v>2</v>
      </c>
      <c r="E77" s="22">
        <v>5420</v>
      </c>
      <c r="F77" s="22">
        <v>272</v>
      </c>
      <c r="G77" s="22">
        <v>266</v>
      </c>
      <c r="H77" s="22">
        <v>278</v>
      </c>
      <c r="I77" s="22">
        <v>289</v>
      </c>
      <c r="J77" s="22">
        <v>313</v>
      </c>
      <c r="K77" s="22">
        <v>334</v>
      </c>
      <c r="L77" s="22">
        <v>353</v>
      </c>
      <c r="M77" s="22">
        <v>312</v>
      </c>
      <c r="N77" s="22">
        <v>309</v>
      </c>
      <c r="O77" s="22">
        <v>334</v>
      </c>
      <c r="P77" s="22">
        <v>416</v>
      </c>
      <c r="Q77" s="22">
        <v>417</v>
      </c>
      <c r="R77" s="22">
        <v>334</v>
      </c>
      <c r="S77" s="22">
        <v>305</v>
      </c>
      <c r="T77" s="22">
        <v>295</v>
      </c>
      <c r="U77" s="22">
        <v>249</v>
      </c>
      <c r="V77" s="22">
        <v>172</v>
      </c>
      <c r="W77" s="22">
        <v>100</v>
      </c>
      <c r="X77" s="22">
        <v>43</v>
      </c>
      <c r="Y77" s="22">
        <v>11</v>
      </c>
      <c r="Z77" s="22">
        <v>1</v>
      </c>
      <c r="AA77" s="25">
        <v>17</v>
      </c>
      <c r="AB77" s="24">
        <v>816</v>
      </c>
      <c r="AC77" s="23">
        <f t="shared" si="6"/>
        <v>0.1510272071071627</v>
      </c>
      <c r="AD77" s="22">
        <v>3411</v>
      </c>
      <c r="AE77" s="23">
        <f t="shared" si="7"/>
        <v>0.6313159355913381</v>
      </c>
      <c r="AF77" s="22">
        <v>1176</v>
      </c>
      <c r="AG77" s="21">
        <f t="shared" si="8"/>
        <v>0.21765685730149917</v>
      </c>
    </row>
    <row r="78" spans="1:33" ht="18" customHeight="1">
      <c r="A78" s="57"/>
      <c r="B78" s="68" t="s">
        <v>5</v>
      </c>
      <c r="C78" s="54" t="s">
        <v>4</v>
      </c>
      <c r="D78" s="55"/>
      <c r="E78" s="17">
        <v>6111</v>
      </c>
      <c r="F78" s="17">
        <v>238</v>
      </c>
      <c r="G78" s="17">
        <v>266</v>
      </c>
      <c r="H78" s="17">
        <v>321</v>
      </c>
      <c r="I78" s="17">
        <v>384</v>
      </c>
      <c r="J78" s="17">
        <v>343</v>
      </c>
      <c r="K78" s="17">
        <v>330</v>
      </c>
      <c r="L78" s="17">
        <v>276</v>
      </c>
      <c r="M78" s="17">
        <v>300</v>
      </c>
      <c r="N78" s="17">
        <v>389</v>
      </c>
      <c r="O78" s="17">
        <v>382</v>
      </c>
      <c r="P78" s="17">
        <v>470</v>
      </c>
      <c r="Q78" s="17">
        <v>486</v>
      </c>
      <c r="R78" s="17">
        <v>313</v>
      </c>
      <c r="S78" s="17">
        <v>392</v>
      </c>
      <c r="T78" s="17">
        <v>425</v>
      </c>
      <c r="U78" s="17">
        <v>341</v>
      </c>
      <c r="V78" s="17">
        <v>238</v>
      </c>
      <c r="W78" s="17">
        <v>131</v>
      </c>
      <c r="X78" s="17">
        <v>63</v>
      </c>
      <c r="Y78" s="17">
        <v>14</v>
      </c>
      <c r="Z78" s="17">
        <v>1</v>
      </c>
      <c r="AA78" s="20">
        <v>8</v>
      </c>
      <c r="AB78" s="19">
        <v>825</v>
      </c>
      <c r="AC78" s="18">
        <f t="shared" si="6"/>
        <v>0.135179419957398</v>
      </c>
      <c r="AD78" s="17">
        <v>3673</v>
      </c>
      <c r="AE78" s="18">
        <f t="shared" si="7"/>
        <v>0.6018351630345732</v>
      </c>
      <c r="AF78" s="17">
        <v>1605</v>
      </c>
      <c r="AG78" s="16">
        <f t="shared" si="8"/>
        <v>0.26298541700802885</v>
      </c>
    </row>
    <row r="79" spans="1:33" ht="18" customHeight="1">
      <c r="A79" s="57"/>
      <c r="B79" s="60"/>
      <c r="C79" s="15"/>
      <c r="D79" s="14" t="s">
        <v>3</v>
      </c>
      <c r="E79" s="10">
        <v>2900</v>
      </c>
      <c r="F79" s="10">
        <v>122</v>
      </c>
      <c r="G79" s="10">
        <v>136</v>
      </c>
      <c r="H79" s="10">
        <v>173</v>
      </c>
      <c r="I79" s="10">
        <v>199</v>
      </c>
      <c r="J79" s="10">
        <v>165</v>
      </c>
      <c r="K79" s="10">
        <v>158</v>
      </c>
      <c r="L79" s="10">
        <v>140</v>
      </c>
      <c r="M79" s="10">
        <v>142</v>
      </c>
      <c r="N79" s="10">
        <v>194</v>
      </c>
      <c r="O79" s="10">
        <v>186</v>
      </c>
      <c r="P79" s="10">
        <v>249</v>
      </c>
      <c r="Q79" s="10">
        <v>245</v>
      </c>
      <c r="R79" s="10">
        <v>155</v>
      </c>
      <c r="S79" s="10">
        <v>167</v>
      </c>
      <c r="T79" s="10">
        <v>195</v>
      </c>
      <c r="U79" s="10">
        <v>135</v>
      </c>
      <c r="V79" s="10">
        <v>82</v>
      </c>
      <c r="W79" s="10">
        <v>34</v>
      </c>
      <c r="X79" s="10">
        <v>17</v>
      </c>
      <c r="Y79" s="10">
        <v>1</v>
      </c>
      <c r="Z79" s="10">
        <v>0</v>
      </c>
      <c r="AA79" s="13">
        <v>5</v>
      </c>
      <c r="AB79" s="12">
        <v>431</v>
      </c>
      <c r="AC79" s="11">
        <f t="shared" si="6"/>
        <v>0.14887737478411053</v>
      </c>
      <c r="AD79" s="10">
        <v>1833</v>
      </c>
      <c r="AE79" s="11">
        <f t="shared" si="7"/>
        <v>0.633160621761658</v>
      </c>
      <c r="AF79" s="10">
        <v>631</v>
      </c>
      <c r="AG79" s="9">
        <f t="shared" si="8"/>
        <v>0.21796200345423145</v>
      </c>
    </row>
    <row r="80" spans="1:33" ht="18" customHeight="1" thickBot="1">
      <c r="A80" s="58"/>
      <c r="B80" s="69"/>
      <c r="C80" s="8"/>
      <c r="D80" s="7" t="s">
        <v>2</v>
      </c>
      <c r="E80" s="3">
        <v>3211</v>
      </c>
      <c r="F80" s="3">
        <v>116</v>
      </c>
      <c r="G80" s="3">
        <v>130</v>
      </c>
      <c r="H80" s="3">
        <v>148</v>
      </c>
      <c r="I80" s="3">
        <v>185</v>
      </c>
      <c r="J80" s="3">
        <v>178</v>
      </c>
      <c r="K80" s="3">
        <v>172</v>
      </c>
      <c r="L80" s="3">
        <v>136</v>
      </c>
      <c r="M80" s="3">
        <v>158</v>
      </c>
      <c r="N80" s="3">
        <v>195</v>
      </c>
      <c r="O80" s="3">
        <v>196</v>
      </c>
      <c r="P80" s="3">
        <v>221</v>
      </c>
      <c r="Q80" s="3">
        <v>241</v>
      </c>
      <c r="R80" s="3">
        <v>158</v>
      </c>
      <c r="S80" s="3">
        <v>225</v>
      </c>
      <c r="T80" s="3">
        <v>230</v>
      </c>
      <c r="U80" s="3">
        <v>206</v>
      </c>
      <c r="V80" s="3">
        <v>156</v>
      </c>
      <c r="W80" s="3">
        <v>97</v>
      </c>
      <c r="X80" s="3">
        <v>46</v>
      </c>
      <c r="Y80" s="3">
        <v>13</v>
      </c>
      <c r="Z80" s="3">
        <v>1</v>
      </c>
      <c r="AA80" s="6">
        <v>3</v>
      </c>
      <c r="AB80" s="5">
        <v>394</v>
      </c>
      <c r="AC80" s="4">
        <f t="shared" si="6"/>
        <v>0.12281795511221945</v>
      </c>
      <c r="AD80" s="3">
        <v>1840</v>
      </c>
      <c r="AE80" s="4">
        <f t="shared" si="7"/>
        <v>0.57356608478803</v>
      </c>
      <c r="AF80" s="3">
        <v>974</v>
      </c>
      <c r="AG80" s="2">
        <f t="shared" si="8"/>
        <v>0.3036159600997506</v>
      </c>
    </row>
    <row r="81" spans="1:33" ht="18" customHeight="1">
      <c r="A81" s="56" t="s">
        <v>10</v>
      </c>
      <c r="B81" s="59" t="s">
        <v>9</v>
      </c>
      <c r="C81" s="62" t="s">
        <v>4</v>
      </c>
      <c r="D81" s="63"/>
      <c r="E81" s="41">
        <v>45133</v>
      </c>
      <c r="F81" s="41">
        <v>2146</v>
      </c>
      <c r="G81" s="41">
        <v>2363</v>
      </c>
      <c r="H81" s="41">
        <v>2619</v>
      </c>
      <c r="I81" s="41">
        <v>2463</v>
      </c>
      <c r="J81" s="41">
        <v>2082</v>
      </c>
      <c r="K81" s="41">
        <v>2433</v>
      </c>
      <c r="L81" s="41">
        <v>2630</v>
      </c>
      <c r="M81" s="41">
        <v>2827</v>
      </c>
      <c r="N81" s="41">
        <v>2689</v>
      </c>
      <c r="O81" s="41">
        <v>2788</v>
      </c>
      <c r="P81" s="41">
        <v>3068</v>
      </c>
      <c r="Q81" s="41">
        <v>3445</v>
      </c>
      <c r="R81" s="41">
        <v>3388</v>
      </c>
      <c r="S81" s="41">
        <v>2357</v>
      </c>
      <c r="T81" s="41">
        <v>2266</v>
      </c>
      <c r="U81" s="41">
        <v>2164</v>
      </c>
      <c r="V81" s="41">
        <v>1732</v>
      </c>
      <c r="W81" s="41">
        <v>1058</v>
      </c>
      <c r="X81" s="41">
        <v>439</v>
      </c>
      <c r="Y81" s="41">
        <v>129</v>
      </c>
      <c r="Z81" s="41">
        <v>24</v>
      </c>
      <c r="AA81" s="44">
        <v>23</v>
      </c>
      <c r="AB81" s="43">
        <v>7128</v>
      </c>
      <c r="AC81" s="42">
        <f t="shared" si="6"/>
        <v>0.15801374418089115</v>
      </c>
      <c r="AD81" s="41">
        <v>27813</v>
      </c>
      <c r="AE81" s="42">
        <f t="shared" si="7"/>
        <v>0.6165595211704722</v>
      </c>
      <c r="AF81" s="41">
        <v>10169</v>
      </c>
      <c r="AG81" s="40">
        <f t="shared" si="8"/>
        <v>0.22542673464863666</v>
      </c>
    </row>
    <row r="82" spans="1:33" ht="18" customHeight="1">
      <c r="A82" s="57"/>
      <c r="B82" s="60"/>
      <c r="C82" s="15"/>
      <c r="D82" s="14" t="s">
        <v>3</v>
      </c>
      <c r="E82" s="10">
        <v>21181</v>
      </c>
      <c r="F82" s="10">
        <v>1093</v>
      </c>
      <c r="G82" s="10">
        <v>1218</v>
      </c>
      <c r="H82" s="10">
        <v>1346</v>
      </c>
      <c r="I82" s="10">
        <v>1237</v>
      </c>
      <c r="J82" s="10">
        <v>930</v>
      </c>
      <c r="K82" s="10">
        <v>1120</v>
      </c>
      <c r="L82" s="10">
        <v>1281</v>
      </c>
      <c r="M82" s="10">
        <v>1366</v>
      </c>
      <c r="N82" s="10">
        <v>1270</v>
      </c>
      <c r="O82" s="10">
        <v>1291</v>
      </c>
      <c r="P82" s="10">
        <v>1510</v>
      </c>
      <c r="Q82" s="10">
        <v>1742</v>
      </c>
      <c r="R82" s="10">
        <v>1678</v>
      </c>
      <c r="S82" s="10">
        <v>1086</v>
      </c>
      <c r="T82" s="10">
        <v>1040</v>
      </c>
      <c r="U82" s="10">
        <v>873</v>
      </c>
      <c r="V82" s="10">
        <v>635</v>
      </c>
      <c r="W82" s="10">
        <v>329</v>
      </c>
      <c r="X82" s="10">
        <v>101</v>
      </c>
      <c r="Y82" s="10">
        <v>18</v>
      </c>
      <c r="Z82" s="10">
        <v>3</v>
      </c>
      <c r="AA82" s="13">
        <v>14</v>
      </c>
      <c r="AB82" s="12">
        <v>3657</v>
      </c>
      <c r="AC82" s="11">
        <f t="shared" si="6"/>
        <v>0.17276893277271224</v>
      </c>
      <c r="AD82" s="10">
        <v>13425</v>
      </c>
      <c r="AE82" s="11">
        <f t="shared" si="7"/>
        <v>0.6342419804412529</v>
      </c>
      <c r="AF82" s="10">
        <v>4085</v>
      </c>
      <c r="AG82" s="9">
        <f t="shared" si="8"/>
        <v>0.19298908678603485</v>
      </c>
    </row>
    <row r="83" spans="1:33" ht="18" customHeight="1" thickBot="1">
      <c r="A83" s="57"/>
      <c r="B83" s="61"/>
      <c r="C83" s="39"/>
      <c r="D83" s="38" t="s">
        <v>2</v>
      </c>
      <c r="E83" s="34">
        <v>23952</v>
      </c>
      <c r="F83" s="34">
        <v>1053</v>
      </c>
      <c r="G83" s="34">
        <v>1145</v>
      </c>
      <c r="H83" s="34">
        <v>1273</v>
      </c>
      <c r="I83" s="34">
        <v>1226</v>
      </c>
      <c r="J83" s="34">
        <v>1152</v>
      </c>
      <c r="K83" s="34">
        <v>1313</v>
      </c>
      <c r="L83" s="34">
        <v>1349</v>
      </c>
      <c r="M83" s="34">
        <v>1461</v>
      </c>
      <c r="N83" s="34">
        <v>1419</v>
      </c>
      <c r="O83" s="34">
        <v>1497</v>
      </c>
      <c r="P83" s="34">
        <v>1558</v>
      </c>
      <c r="Q83" s="34">
        <v>1703</v>
      </c>
      <c r="R83" s="34">
        <v>1710</v>
      </c>
      <c r="S83" s="34">
        <v>1271</v>
      </c>
      <c r="T83" s="34">
        <v>1226</v>
      </c>
      <c r="U83" s="34">
        <v>1291</v>
      </c>
      <c r="V83" s="34">
        <v>1097</v>
      </c>
      <c r="W83" s="34">
        <v>729</v>
      </c>
      <c r="X83" s="34">
        <v>338</v>
      </c>
      <c r="Y83" s="34">
        <v>111</v>
      </c>
      <c r="Z83" s="34">
        <v>21</v>
      </c>
      <c r="AA83" s="37">
        <v>9</v>
      </c>
      <c r="AB83" s="36">
        <v>3471</v>
      </c>
      <c r="AC83" s="35">
        <f t="shared" si="6"/>
        <v>0.1449693020924696</v>
      </c>
      <c r="AD83" s="34">
        <v>14388</v>
      </c>
      <c r="AE83" s="35">
        <f t="shared" si="7"/>
        <v>0.6009272021049994</v>
      </c>
      <c r="AF83" s="34">
        <v>6084</v>
      </c>
      <c r="AG83" s="33">
        <f t="shared" si="8"/>
        <v>0.254103495802531</v>
      </c>
    </row>
    <row r="84" spans="1:33" ht="18" customHeight="1" thickTop="1">
      <c r="A84" s="57"/>
      <c r="B84" s="64" t="s">
        <v>8</v>
      </c>
      <c r="C84" s="66" t="s">
        <v>4</v>
      </c>
      <c r="D84" s="67"/>
      <c r="E84" s="29">
        <v>16439</v>
      </c>
      <c r="F84" s="29">
        <v>687</v>
      </c>
      <c r="G84" s="29">
        <v>787</v>
      </c>
      <c r="H84" s="29">
        <v>913</v>
      </c>
      <c r="I84" s="29">
        <v>979</v>
      </c>
      <c r="J84" s="29">
        <v>792</v>
      </c>
      <c r="K84" s="29">
        <v>788</v>
      </c>
      <c r="L84" s="29">
        <v>880</v>
      </c>
      <c r="M84" s="29">
        <v>945</v>
      </c>
      <c r="N84" s="29">
        <v>846</v>
      </c>
      <c r="O84" s="29">
        <v>1098</v>
      </c>
      <c r="P84" s="29">
        <v>1203</v>
      </c>
      <c r="Q84" s="29">
        <v>1328</v>
      </c>
      <c r="R84" s="29">
        <v>1310</v>
      </c>
      <c r="S84" s="29">
        <v>846</v>
      </c>
      <c r="T84" s="29">
        <v>833</v>
      </c>
      <c r="U84" s="29">
        <v>841</v>
      </c>
      <c r="V84" s="29">
        <v>657</v>
      </c>
      <c r="W84" s="29">
        <v>429</v>
      </c>
      <c r="X84" s="29">
        <v>195</v>
      </c>
      <c r="Y84" s="29">
        <v>65</v>
      </c>
      <c r="Z84" s="29">
        <v>12</v>
      </c>
      <c r="AA84" s="32">
        <v>5</v>
      </c>
      <c r="AB84" s="31">
        <v>2387</v>
      </c>
      <c r="AC84" s="30">
        <f t="shared" si="6"/>
        <v>0.14524765729585007</v>
      </c>
      <c r="AD84" s="29">
        <v>10169</v>
      </c>
      <c r="AE84" s="30">
        <f t="shared" si="7"/>
        <v>0.6187781428745284</v>
      </c>
      <c r="AF84" s="29">
        <v>3878</v>
      </c>
      <c r="AG84" s="28">
        <f t="shared" si="8"/>
        <v>0.2359741998296215</v>
      </c>
    </row>
    <row r="85" spans="1:33" ht="18" customHeight="1">
      <c r="A85" s="57"/>
      <c r="B85" s="60"/>
      <c r="C85" s="15"/>
      <c r="D85" s="14" t="s">
        <v>3</v>
      </c>
      <c r="E85" s="10">
        <v>7555</v>
      </c>
      <c r="F85" s="10">
        <v>334</v>
      </c>
      <c r="G85" s="10">
        <v>400</v>
      </c>
      <c r="H85" s="10">
        <v>476</v>
      </c>
      <c r="I85" s="10">
        <v>496</v>
      </c>
      <c r="J85" s="10">
        <v>340</v>
      </c>
      <c r="K85" s="10">
        <v>353</v>
      </c>
      <c r="L85" s="10">
        <v>423</v>
      </c>
      <c r="M85" s="10">
        <v>455</v>
      </c>
      <c r="N85" s="10">
        <v>377</v>
      </c>
      <c r="O85" s="10">
        <v>481</v>
      </c>
      <c r="P85" s="10">
        <v>588</v>
      </c>
      <c r="Q85" s="10">
        <v>672</v>
      </c>
      <c r="R85" s="10">
        <v>649</v>
      </c>
      <c r="S85" s="10">
        <v>392</v>
      </c>
      <c r="T85" s="10">
        <v>377</v>
      </c>
      <c r="U85" s="10">
        <v>321</v>
      </c>
      <c r="V85" s="10">
        <v>248</v>
      </c>
      <c r="W85" s="10">
        <v>125</v>
      </c>
      <c r="X85" s="10">
        <v>36</v>
      </c>
      <c r="Y85" s="10">
        <v>9</v>
      </c>
      <c r="Z85" s="10">
        <v>1</v>
      </c>
      <c r="AA85" s="13">
        <v>2</v>
      </c>
      <c r="AB85" s="12">
        <v>1210</v>
      </c>
      <c r="AC85" s="11">
        <f t="shared" si="6"/>
        <v>0.16020124453859394</v>
      </c>
      <c r="AD85" s="10">
        <v>4834</v>
      </c>
      <c r="AE85" s="11">
        <f t="shared" si="7"/>
        <v>0.6400105918178207</v>
      </c>
      <c r="AF85" s="10">
        <v>1509</v>
      </c>
      <c r="AG85" s="9">
        <f t="shared" si="8"/>
        <v>0.19978816364358534</v>
      </c>
    </row>
    <row r="86" spans="1:33" ht="18" customHeight="1">
      <c r="A86" s="57"/>
      <c r="B86" s="65"/>
      <c r="C86" s="27"/>
      <c r="D86" s="26" t="s">
        <v>2</v>
      </c>
      <c r="E86" s="22">
        <v>8884</v>
      </c>
      <c r="F86" s="22">
        <v>353</v>
      </c>
      <c r="G86" s="22">
        <v>387</v>
      </c>
      <c r="H86" s="22">
        <v>437</v>
      </c>
      <c r="I86" s="22">
        <v>483</v>
      </c>
      <c r="J86" s="22">
        <v>452</v>
      </c>
      <c r="K86" s="22">
        <v>435</v>
      </c>
      <c r="L86" s="22">
        <v>457</v>
      </c>
      <c r="M86" s="22">
        <v>490</v>
      </c>
      <c r="N86" s="22">
        <v>469</v>
      </c>
      <c r="O86" s="22">
        <v>617</v>
      </c>
      <c r="P86" s="22">
        <v>615</v>
      </c>
      <c r="Q86" s="22">
        <v>656</v>
      </c>
      <c r="R86" s="22">
        <v>661</v>
      </c>
      <c r="S86" s="22">
        <v>454</v>
      </c>
      <c r="T86" s="22">
        <v>456</v>
      </c>
      <c r="U86" s="22">
        <v>520</v>
      </c>
      <c r="V86" s="22">
        <v>409</v>
      </c>
      <c r="W86" s="22">
        <v>304</v>
      </c>
      <c r="X86" s="22">
        <v>159</v>
      </c>
      <c r="Y86" s="22">
        <v>56</v>
      </c>
      <c r="Z86" s="22">
        <v>11</v>
      </c>
      <c r="AA86" s="25">
        <v>3</v>
      </c>
      <c r="AB86" s="24">
        <v>1177</v>
      </c>
      <c r="AC86" s="23">
        <f t="shared" si="6"/>
        <v>0.13253012048192772</v>
      </c>
      <c r="AD86" s="22">
        <v>5335</v>
      </c>
      <c r="AE86" s="23">
        <f t="shared" si="7"/>
        <v>0.6007206395676162</v>
      </c>
      <c r="AF86" s="22">
        <v>2369</v>
      </c>
      <c r="AG86" s="21">
        <f t="shared" si="8"/>
        <v>0.266749239950456</v>
      </c>
    </row>
    <row r="87" spans="1:33" ht="18" customHeight="1">
      <c r="A87" s="57"/>
      <c r="B87" s="68" t="s">
        <v>7</v>
      </c>
      <c r="C87" s="54" t="s">
        <v>4</v>
      </c>
      <c r="D87" s="55"/>
      <c r="E87" s="17">
        <v>13069</v>
      </c>
      <c r="F87" s="17">
        <v>763</v>
      </c>
      <c r="G87" s="17">
        <v>824</v>
      </c>
      <c r="H87" s="17">
        <v>921</v>
      </c>
      <c r="I87" s="17">
        <v>678</v>
      </c>
      <c r="J87" s="17">
        <v>579</v>
      </c>
      <c r="K87" s="17">
        <v>752</v>
      </c>
      <c r="L87" s="17">
        <v>874</v>
      </c>
      <c r="M87" s="17">
        <v>1029</v>
      </c>
      <c r="N87" s="17">
        <v>935</v>
      </c>
      <c r="O87" s="17">
        <v>784</v>
      </c>
      <c r="P87" s="17">
        <v>833</v>
      </c>
      <c r="Q87" s="17">
        <v>871</v>
      </c>
      <c r="R87" s="17">
        <v>792</v>
      </c>
      <c r="S87" s="17">
        <v>621</v>
      </c>
      <c r="T87" s="17">
        <v>522</v>
      </c>
      <c r="U87" s="17">
        <v>457</v>
      </c>
      <c r="V87" s="17">
        <v>437</v>
      </c>
      <c r="W87" s="17">
        <v>246</v>
      </c>
      <c r="X87" s="17">
        <v>105</v>
      </c>
      <c r="Y87" s="17">
        <v>29</v>
      </c>
      <c r="Z87" s="17">
        <v>5</v>
      </c>
      <c r="AA87" s="20">
        <v>12</v>
      </c>
      <c r="AB87" s="19">
        <v>2508</v>
      </c>
      <c r="AC87" s="18">
        <f t="shared" si="6"/>
        <v>0.19208087615838249</v>
      </c>
      <c r="AD87" s="17">
        <v>8127</v>
      </c>
      <c r="AE87" s="18">
        <f t="shared" si="7"/>
        <v>0.6224247530060504</v>
      </c>
      <c r="AF87" s="17">
        <v>2422</v>
      </c>
      <c r="AG87" s="16">
        <f t="shared" si="8"/>
        <v>0.18549437083556714</v>
      </c>
    </row>
    <row r="88" spans="1:33" ht="18" customHeight="1">
      <c r="A88" s="57"/>
      <c r="B88" s="60"/>
      <c r="C88" s="15"/>
      <c r="D88" s="14" t="s">
        <v>3</v>
      </c>
      <c r="E88" s="10">
        <v>6195</v>
      </c>
      <c r="F88" s="10">
        <v>405</v>
      </c>
      <c r="G88" s="10">
        <v>431</v>
      </c>
      <c r="H88" s="10">
        <v>463</v>
      </c>
      <c r="I88" s="10">
        <v>333</v>
      </c>
      <c r="J88" s="10">
        <v>256</v>
      </c>
      <c r="K88" s="10">
        <v>337</v>
      </c>
      <c r="L88" s="10">
        <v>421</v>
      </c>
      <c r="M88" s="10">
        <v>503</v>
      </c>
      <c r="N88" s="10">
        <v>449</v>
      </c>
      <c r="O88" s="10">
        <v>383</v>
      </c>
      <c r="P88" s="10">
        <v>412</v>
      </c>
      <c r="Q88" s="10">
        <v>428</v>
      </c>
      <c r="R88" s="10">
        <v>387</v>
      </c>
      <c r="S88" s="10">
        <v>289</v>
      </c>
      <c r="T88" s="10">
        <v>250</v>
      </c>
      <c r="U88" s="10">
        <v>171</v>
      </c>
      <c r="V88" s="10">
        <v>154</v>
      </c>
      <c r="W88" s="10">
        <v>75</v>
      </c>
      <c r="X88" s="10">
        <v>36</v>
      </c>
      <c r="Y88" s="10">
        <v>4</v>
      </c>
      <c r="Z88" s="10">
        <v>0</v>
      </c>
      <c r="AA88" s="13">
        <v>8</v>
      </c>
      <c r="AB88" s="12">
        <v>1299</v>
      </c>
      <c r="AC88" s="11">
        <f t="shared" si="6"/>
        <v>0.20995636010990787</v>
      </c>
      <c r="AD88" s="10">
        <v>3909</v>
      </c>
      <c r="AE88" s="11">
        <f t="shared" si="7"/>
        <v>0.6318086310004849</v>
      </c>
      <c r="AF88" s="10">
        <v>979</v>
      </c>
      <c r="AG88" s="9">
        <f t="shared" si="8"/>
        <v>0.15823500888960723</v>
      </c>
    </row>
    <row r="89" spans="1:33" ht="18" customHeight="1">
      <c r="A89" s="57"/>
      <c r="B89" s="65"/>
      <c r="C89" s="27"/>
      <c r="D89" s="26" t="s">
        <v>2</v>
      </c>
      <c r="E89" s="22">
        <v>6874</v>
      </c>
      <c r="F89" s="22">
        <v>358</v>
      </c>
      <c r="G89" s="22">
        <v>393</v>
      </c>
      <c r="H89" s="22">
        <v>458</v>
      </c>
      <c r="I89" s="22">
        <v>345</v>
      </c>
      <c r="J89" s="22">
        <v>323</v>
      </c>
      <c r="K89" s="22">
        <v>415</v>
      </c>
      <c r="L89" s="22">
        <v>453</v>
      </c>
      <c r="M89" s="22">
        <v>526</v>
      </c>
      <c r="N89" s="22">
        <v>486</v>
      </c>
      <c r="O89" s="22">
        <v>401</v>
      </c>
      <c r="P89" s="22">
        <v>421</v>
      </c>
      <c r="Q89" s="22">
        <v>443</v>
      </c>
      <c r="R89" s="22">
        <v>405</v>
      </c>
      <c r="S89" s="22">
        <v>332</v>
      </c>
      <c r="T89" s="22">
        <v>272</v>
      </c>
      <c r="U89" s="22">
        <v>286</v>
      </c>
      <c r="V89" s="22">
        <v>283</v>
      </c>
      <c r="W89" s="22">
        <v>171</v>
      </c>
      <c r="X89" s="22">
        <v>69</v>
      </c>
      <c r="Y89" s="22">
        <v>25</v>
      </c>
      <c r="Z89" s="22">
        <v>5</v>
      </c>
      <c r="AA89" s="25">
        <v>4</v>
      </c>
      <c r="AB89" s="24">
        <v>1209</v>
      </c>
      <c r="AC89" s="23">
        <f t="shared" si="6"/>
        <v>0.1759825327510917</v>
      </c>
      <c r="AD89" s="22">
        <v>4218</v>
      </c>
      <c r="AE89" s="23">
        <f t="shared" si="7"/>
        <v>0.6139737991266375</v>
      </c>
      <c r="AF89" s="22">
        <v>1443</v>
      </c>
      <c r="AG89" s="21">
        <f t="shared" si="8"/>
        <v>0.21004366812227074</v>
      </c>
    </row>
    <row r="90" spans="1:34" ht="18" customHeight="1">
      <c r="A90" s="57"/>
      <c r="B90" s="68" t="s">
        <v>6</v>
      </c>
      <c r="C90" s="54" t="s">
        <v>4</v>
      </c>
      <c r="D90" s="55"/>
      <c r="E90" s="17">
        <v>9960</v>
      </c>
      <c r="F90" s="17">
        <v>504</v>
      </c>
      <c r="G90" s="17">
        <v>498</v>
      </c>
      <c r="H90" s="17">
        <v>526</v>
      </c>
      <c r="I90" s="17">
        <v>525</v>
      </c>
      <c r="J90" s="17">
        <v>462</v>
      </c>
      <c r="K90" s="17">
        <v>576</v>
      </c>
      <c r="L90" s="17">
        <v>588</v>
      </c>
      <c r="M90" s="17">
        <v>594</v>
      </c>
      <c r="N90" s="17">
        <v>620</v>
      </c>
      <c r="O90" s="17">
        <v>530</v>
      </c>
      <c r="P90" s="17">
        <v>655</v>
      </c>
      <c r="Q90" s="17">
        <v>796</v>
      </c>
      <c r="R90" s="17">
        <v>806</v>
      </c>
      <c r="S90" s="17">
        <v>594</v>
      </c>
      <c r="T90" s="17">
        <v>547</v>
      </c>
      <c r="U90" s="17">
        <v>498</v>
      </c>
      <c r="V90" s="17">
        <v>345</v>
      </c>
      <c r="W90" s="17">
        <v>200</v>
      </c>
      <c r="X90" s="17">
        <v>69</v>
      </c>
      <c r="Y90" s="17">
        <v>18</v>
      </c>
      <c r="Z90" s="17">
        <v>3</v>
      </c>
      <c r="AA90" s="20">
        <v>6</v>
      </c>
      <c r="AB90" s="19">
        <v>1528</v>
      </c>
      <c r="AC90" s="18">
        <f t="shared" si="6"/>
        <v>0.1535061281896725</v>
      </c>
      <c r="AD90" s="17">
        <v>6152</v>
      </c>
      <c r="AE90" s="18">
        <f t="shared" si="7"/>
        <v>0.6180429977898332</v>
      </c>
      <c r="AF90" s="17">
        <v>2274</v>
      </c>
      <c r="AG90" s="16">
        <f t="shared" si="8"/>
        <v>0.22845087402049427</v>
      </c>
      <c r="AH90" s="82"/>
    </row>
    <row r="91" spans="1:33" ht="18" customHeight="1">
      <c r="A91" s="57"/>
      <c r="B91" s="60"/>
      <c r="C91" s="15"/>
      <c r="D91" s="14" t="s">
        <v>3</v>
      </c>
      <c r="E91" s="10">
        <v>4754</v>
      </c>
      <c r="F91" s="10">
        <v>248</v>
      </c>
      <c r="G91" s="10">
        <v>262</v>
      </c>
      <c r="H91" s="10">
        <v>276</v>
      </c>
      <c r="I91" s="10">
        <v>269</v>
      </c>
      <c r="J91" s="10">
        <v>209</v>
      </c>
      <c r="K91" s="10">
        <v>279</v>
      </c>
      <c r="L91" s="10">
        <v>289</v>
      </c>
      <c r="M91" s="10">
        <v>279</v>
      </c>
      <c r="N91" s="10">
        <v>305</v>
      </c>
      <c r="O91" s="10">
        <v>236</v>
      </c>
      <c r="P91" s="10">
        <v>331</v>
      </c>
      <c r="Q91" s="10">
        <v>400</v>
      </c>
      <c r="R91" s="10">
        <v>404</v>
      </c>
      <c r="S91" s="10">
        <v>264</v>
      </c>
      <c r="T91" s="10">
        <v>259</v>
      </c>
      <c r="U91" s="10">
        <v>214</v>
      </c>
      <c r="V91" s="10">
        <v>135</v>
      </c>
      <c r="W91" s="10">
        <v>71</v>
      </c>
      <c r="X91" s="10">
        <v>17</v>
      </c>
      <c r="Y91" s="10">
        <v>2</v>
      </c>
      <c r="Z91" s="10">
        <v>1</v>
      </c>
      <c r="AA91" s="13">
        <v>4</v>
      </c>
      <c r="AB91" s="12">
        <v>786</v>
      </c>
      <c r="AC91" s="11">
        <f t="shared" si="6"/>
        <v>0.16547368421052633</v>
      </c>
      <c r="AD91" s="10">
        <v>3001</v>
      </c>
      <c r="AE91" s="11">
        <f t="shared" si="7"/>
        <v>0.6317894736842106</v>
      </c>
      <c r="AF91" s="10">
        <v>963</v>
      </c>
      <c r="AG91" s="9">
        <f t="shared" si="8"/>
        <v>0.20273684210526316</v>
      </c>
    </row>
    <row r="92" spans="1:33" ht="18" customHeight="1">
      <c r="A92" s="57"/>
      <c r="B92" s="65"/>
      <c r="C92" s="27"/>
      <c r="D92" s="26" t="s">
        <v>2</v>
      </c>
      <c r="E92" s="22">
        <v>5206</v>
      </c>
      <c r="F92" s="22">
        <v>256</v>
      </c>
      <c r="G92" s="22">
        <v>236</v>
      </c>
      <c r="H92" s="22">
        <v>250</v>
      </c>
      <c r="I92" s="22">
        <v>256</v>
      </c>
      <c r="J92" s="22">
        <v>253</v>
      </c>
      <c r="K92" s="22">
        <v>297</v>
      </c>
      <c r="L92" s="22">
        <v>299</v>
      </c>
      <c r="M92" s="22">
        <v>315</v>
      </c>
      <c r="N92" s="22">
        <v>315</v>
      </c>
      <c r="O92" s="22">
        <v>294</v>
      </c>
      <c r="P92" s="22">
        <v>324</v>
      </c>
      <c r="Q92" s="22">
        <v>396</v>
      </c>
      <c r="R92" s="22">
        <v>402</v>
      </c>
      <c r="S92" s="22">
        <v>330</v>
      </c>
      <c r="T92" s="22">
        <v>288</v>
      </c>
      <c r="U92" s="22">
        <v>284</v>
      </c>
      <c r="V92" s="22">
        <v>210</v>
      </c>
      <c r="W92" s="22">
        <v>129</v>
      </c>
      <c r="X92" s="22">
        <v>52</v>
      </c>
      <c r="Y92" s="22">
        <v>16</v>
      </c>
      <c r="Z92" s="22">
        <v>2</v>
      </c>
      <c r="AA92" s="25">
        <v>2</v>
      </c>
      <c r="AB92" s="24">
        <v>742</v>
      </c>
      <c r="AC92" s="23">
        <f t="shared" si="6"/>
        <v>0.1425826287471176</v>
      </c>
      <c r="AD92" s="22">
        <v>3151</v>
      </c>
      <c r="AE92" s="23">
        <f t="shared" si="7"/>
        <v>0.6054957724827056</v>
      </c>
      <c r="AF92" s="22">
        <v>1311</v>
      </c>
      <c r="AG92" s="21">
        <f t="shared" si="8"/>
        <v>0.2519215987701768</v>
      </c>
    </row>
    <row r="93" spans="1:33" ht="18" customHeight="1">
      <c r="A93" s="57"/>
      <c r="B93" s="68" t="s">
        <v>5</v>
      </c>
      <c r="C93" s="54" t="s">
        <v>4</v>
      </c>
      <c r="D93" s="55"/>
      <c r="E93" s="17">
        <v>5665</v>
      </c>
      <c r="F93" s="17">
        <v>192</v>
      </c>
      <c r="G93" s="17">
        <v>254</v>
      </c>
      <c r="H93" s="17">
        <v>259</v>
      </c>
      <c r="I93" s="17">
        <v>281</v>
      </c>
      <c r="J93" s="17">
        <v>249</v>
      </c>
      <c r="K93" s="17">
        <v>317</v>
      </c>
      <c r="L93" s="17">
        <v>288</v>
      </c>
      <c r="M93" s="17">
        <v>259</v>
      </c>
      <c r="N93" s="17">
        <v>288</v>
      </c>
      <c r="O93" s="17">
        <v>376</v>
      </c>
      <c r="P93" s="17">
        <v>377</v>
      </c>
      <c r="Q93" s="17">
        <v>450</v>
      </c>
      <c r="R93" s="17">
        <v>480</v>
      </c>
      <c r="S93" s="17">
        <v>296</v>
      </c>
      <c r="T93" s="17">
        <v>364</v>
      </c>
      <c r="U93" s="17">
        <v>368</v>
      </c>
      <c r="V93" s="17">
        <v>293</v>
      </c>
      <c r="W93" s="17">
        <v>183</v>
      </c>
      <c r="X93" s="17">
        <v>70</v>
      </c>
      <c r="Y93" s="17">
        <v>17</v>
      </c>
      <c r="Z93" s="17">
        <v>4</v>
      </c>
      <c r="AA93" s="20">
        <v>0</v>
      </c>
      <c r="AB93" s="19">
        <v>705</v>
      </c>
      <c r="AC93" s="18">
        <f t="shared" si="6"/>
        <v>0.12444836716681378</v>
      </c>
      <c r="AD93" s="17">
        <v>3365</v>
      </c>
      <c r="AE93" s="18">
        <f t="shared" si="7"/>
        <v>0.5939982347749339</v>
      </c>
      <c r="AF93" s="17">
        <v>1595</v>
      </c>
      <c r="AG93" s="16">
        <f t="shared" si="8"/>
        <v>0.2815533980582524</v>
      </c>
    </row>
    <row r="94" spans="1:33" ht="18" customHeight="1">
      <c r="A94" s="57"/>
      <c r="B94" s="60"/>
      <c r="C94" s="15"/>
      <c r="D94" s="14" t="s">
        <v>3</v>
      </c>
      <c r="E94" s="10">
        <v>2677</v>
      </c>
      <c r="F94" s="10">
        <v>106</v>
      </c>
      <c r="G94" s="10">
        <v>125</v>
      </c>
      <c r="H94" s="10">
        <v>131</v>
      </c>
      <c r="I94" s="10">
        <v>139</v>
      </c>
      <c r="J94" s="10">
        <v>125</v>
      </c>
      <c r="K94" s="10">
        <v>151</v>
      </c>
      <c r="L94" s="10">
        <v>148</v>
      </c>
      <c r="M94" s="10">
        <v>129</v>
      </c>
      <c r="N94" s="10">
        <v>139</v>
      </c>
      <c r="O94" s="10">
        <v>191</v>
      </c>
      <c r="P94" s="10">
        <v>179</v>
      </c>
      <c r="Q94" s="10">
        <v>242</v>
      </c>
      <c r="R94" s="10">
        <v>238</v>
      </c>
      <c r="S94" s="10">
        <v>141</v>
      </c>
      <c r="T94" s="10">
        <v>154</v>
      </c>
      <c r="U94" s="10">
        <v>167</v>
      </c>
      <c r="V94" s="10">
        <v>98</v>
      </c>
      <c r="W94" s="10">
        <v>58</v>
      </c>
      <c r="X94" s="10">
        <v>12</v>
      </c>
      <c r="Y94" s="10">
        <v>3</v>
      </c>
      <c r="Z94" s="10">
        <v>1</v>
      </c>
      <c r="AA94" s="13">
        <v>0</v>
      </c>
      <c r="AB94" s="12">
        <v>362</v>
      </c>
      <c r="AC94" s="11">
        <f t="shared" si="6"/>
        <v>0.13522599925289502</v>
      </c>
      <c r="AD94" s="10">
        <v>1681</v>
      </c>
      <c r="AE94" s="11">
        <f t="shared" si="7"/>
        <v>0.6279417258124766</v>
      </c>
      <c r="AF94" s="10">
        <v>634</v>
      </c>
      <c r="AG94" s="9">
        <f t="shared" si="8"/>
        <v>0.23683227493462833</v>
      </c>
    </row>
    <row r="95" spans="1:33" ht="18" customHeight="1" thickBot="1">
      <c r="A95" s="58"/>
      <c r="B95" s="69"/>
      <c r="C95" s="8"/>
      <c r="D95" s="7" t="s">
        <v>2</v>
      </c>
      <c r="E95" s="3">
        <v>2988</v>
      </c>
      <c r="F95" s="3">
        <v>86</v>
      </c>
      <c r="G95" s="3">
        <v>129</v>
      </c>
      <c r="H95" s="3">
        <v>128</v>
      </c>
      <c r="I95" s="3">
        <v>142</v>
      </c>
      <c r="J95" s="3">
        <v>124</v>
      </c>
      <c r="K95" s="3">
        <v>166</v>
      </c>
      <c r="L95" s="3">
        <v>140</v>
      </c>
      <c r="M95" s="3">
        <v>130</v>
      </c>
      <c r="N95" s="3">
        <v>149</v>
      </c>
      <c r="O95" s="3">
        <v>185</v>
      </c>
      <c r="P95" s="3">
        <v>198</v>
      </c>
      <c r="Q95" s="3">
        <v>208</v>
      </c>
      <c r="R95" s="3">
        <v>242</v>
      </c>
      <c r="S95" s="3">
        <v>155</v>
      </c>
      <c r="T95" s="3">
        <v>210</v>
      </c>
      <c r="U95" s="3">
        <v>201</v>
      </c>
      <c r="V95" s="3">
        <v>195</v>
      </c>
      <c r="W95" s="3">
        <v>125</v>
      </c>
      <c r="X95" s="3">
        <v>58</v>
      </c>
      <c r="Y95" s="3">
        <v>14</v>
      </c>
      <c r="Z95" s="3">
        <v>3</v>
      </c>
      <c r="AA95" s="6">
        <v>0</v>
      </c>
      <c r="AB95" s="5">
        <v>343</v>
      </c>
      <c r="AC95" s="4">
        <f t="shared" si="6"/>
        <v>0.11479250334672021</v>
      </c>
      <c r="AD95" s="3">
        <v>1684</v>
      </c>
      <c r="AE95" s="4">
        <f t="shared" si="7"/>
        <v>0.5635876840696118</v>
      </c>
      <c r="AF95" s="3">
        <v>961</v>
      </c>
      <c r="AG95" s="2">
        <f t="shared" si="8"/>
        <v>0.321619812583668</v>
      </c>
    </row>
    <row r="96" spans="1:33" ht="18" customHeight="1">
      <c r="A96" s="56" t="s">
        <v>48</v>
      </c>
      <c r="B96" s="59" t="s">
        <v>9</v>
      </c>
      <c r="C96" s="62" t="s">
        <v>4</v>
      </c>
      <c r="D96" s="63"/>
      <c r="E96" s="41">
        <v>44259</v>
      </c>
      <c r="F96" s="41">
        <v>1990</v>
      </c>
      <c r="G96" s="41">
        <v>2212</v>
      </c>
      <c r="H96" s="41">
        <v>2351</v>
      </c>
      <c r="I96" s="41">
        <v>2302</v>
      </c>
      <c r="J96" s="41">
        <v>1855</v>
      </c>
      <c r="K96" s="41">
        <v>2177</v>
      </c>
      <c r="L96" s="41">
        <v>2531</v>
      </c>
      <c r="M96" s="41">
        <v>2673</v>
      </c>
      <c r="N96" s="41">
        <v>2827</v>
      </c>
      <c r="O96" s="41">
        <v>2617</v>
      </c>
      <c r="P96" s="41">
        <v>2734</v>
      </c>
      <c r="Q96" s="41">
        <v>3033</v>
      </c>
      <c r="R96" s="41">
        <v>3445</v>
      </c>
      <c r="S96" s="41">
        <v>3257</v>
      </c>
      <c r="T96" s="41">
        <v>2265</v>
      </c>
      <c r="U96" s="41">
        <v>2051</v>
      </c>
      <c r="V96" s="41">
        <v>1816</v>
      </c>
      <c r="W96" s="41">
        <v>1246</v>
      </c>
      <c r="X96" s="41">
        <v>573</v>
      </c>
      <c r="Y96" s="41">
        <v>145</v>
      </c>
      <c r="Z96" s="41">
        <v>34</v>
      </c>
      <c r="AA96" s="44">
        <v>125</v>
      </c>
      <c r="AB96" s="43">
        <f>SUM(F96:H96)</f>
        <v>6553</v>
      </c>
      <c r="AC96" s="42">
        <f t="shared" si="6"/>
        <v>0.1484796302170662</v>
      </c>
      <c r="AD96" s="41">
        <f>SUM(I96:R96)</f>
        <v>26194</v>
      </c>
      <c r="AE96" s="42">
        <f t="shared" si="7"/>
        <v>0.5935106720442289</v>
      </c>
      <c r="AF96" s="41">
        <f>SUM(S96:Z96)</f>
        <v>11387</v>
      </c>
      <c r="AG96" s="40">
        <f t="shared" si="8"/>
        <v>0.25800969773870486</v>
      </c>
    </row>
    <row r="97" spans="1:33" ht="18" customHeight="1">
      <c r="A97" s="57"/>
      <c r="B97" s="60"/>
      <c r="C97" s="15"/>
      <c r="D97" s="14" t="s">
        <v>3</v>
      </c>
      <c r="E97" s="10">
        <v>20823</v>
      </c>
      <c r="F97" s="10">
        <v>987</v>
      </c>
      <c r="G97" s="10">
        <v>1110</v>
      </c>
      <c r="H97" s="10">
        <v>1200</v>
      </c>
      <c r="I97" s="10">
        <v>1169</v>
      </c>
      <c r="J97" s="10">
        <v>864</v>
      </c>
      <c r="K97" s="10">
        <v>1045</v>
      </c>
      <c r="L97" s="10">
        <v>1216</v>
      </c>
      <c r="M97" s="10">
        <v>1314</v>
      </c>
      <c r="N97" s="10">
        <v>1382</v>
      </c>
      <c r="O97" s="10">
        <v>1229</v>
      </c>
      <c r="P97" s="10">
        <v>1278</v>
      </c>
      <c r="Q97" s="10">
        <v>1482</v>
      </c>
      <c r="R97" s="10">
        <v>1740</v>
      </c>
      <c r="S97" s="10">
        <v>1594</v>
      </c>
      <c r="T97" s="10">
        <v>1015</v>
      </c>
      <c r="U97" s="10">
        <v>910</v>
      </c>
      <c r="V97" s="10">
        <v>680</v>
      </c>
      <c r="W97" s="10">
        <v>384</v>
      </c>
      <c r="X97" s="10">
        <v>142</v>
      </c>
      <c r="Y97" s="10">
        <v>21</v>
      </c>
      <c r="Z97" s="10">
        <v>5</v>
      </c>
      <c r="AA97" s="13">
        <v>56</v>
      </c>
      <c r="AB97" s="12">
        <f aca="true" t="shared" si="9" ref="AB97:AB110">SUM(F97:H97)</f>
        <v>3297</v>
      </c>
      <c r="AC97" s="11">
        <f t="shared" si="6"/>
        <v>0.15876149660519093</v>
      </c>
      <c r="AD97" s="10">
        <f aca="true" t="shared" si="10" ref="AD97:AD110">SUM(I97:R97)</f>
        <v>12719</v>
      </c>
      <c r="AE97" s="11">
        <f t="shared" si="7"/>
        <v>0.612462079260365</v>
      </c>
      <c r="AF97" s="10">
        <f aca="true" t="shared" si="11" ref="AF97:AF110">SUM(S97:Z97)</f>
        <v>4751</v>
      </c>
      <c r="AG97" s="9">
        <f t="shared" si="8"/>
        <v>0.22877642413444407</v>
      </c>
    </row>
    <row r="98" spans="1:33" ht="18" customHeight="1" thickBot="1">
      <c r="A98" s="57"/>
      <c r="B98" s="61"/>
      <c r="C98" s="39"/>
      <c r="D98" s="38" t="s">
        <v>2</v>
      </c>
      <c r="E98" s="34">
        <v>23436</v>
      </c>
      <c r="F98" s="34">
        <v>1003</v>
      </c>
      <c r="G98" s="34">
        <v>1102</v>
      </c>
      <c r="H98" s="34">
        <v>1151</v>
      </c>
      <c r="I98" s="34">
        <v>1133</v>
      </c>
      <c r="J98" s="34">
        <v>991</v>
      </c>
      <c r="K98" s="34">
        <v>1132</v>
      </c>
      <c r="L98" s="34">
        <v>1315</v>
      </c>
      <c r="M98" s="34">
        <v>1359</v>
      </c>
      <c r="N98" s="34">
        <v>1445</v>
      </c>
      <c r="O98" s="34">
        <v>1388</v>
      </c>
      <c r="P98" s="34">
        <v>1456</v>
      </c>
      <c r="Q98" s="34">
        <v>1551</v>
      </c>
      <c r="R98" s="34">
        <v>1705</v>
      </c>
      <c r="S98" s="34">
        <v>1663</v>
      </c>
      <c r="T98" s="34">
        <v>1250</v>
      </c>
      <c r="U98" s="34">
        <v>1141</v>
      </c>
      <c r="V98" s="34">
        <v>1136</v>
      </c>
      <c r="W98" s="34">
        <v>862</v>
      </c>
      <c r="X98" s="34">
        <v>431</v>
      </c>
      <c r="Y98" s="34">
        <v>124</v>
      </c>
      <c r="Z98" s="34">
        <v>29</v>
      </c>
      <c r="AA98" s="37">
        <v>69</v>
      </c>
      <c r="AB98" s="36">
        <f t="shared" si="9"/>
        <v>3256</v>
      </c>
      <c r="AC98" s="35">
        <f t="shared" si="6"/>
        <v>0.139341806821586</v>
      </c>
      <c r="AD98" s="34">
        <f t="shared" si="10"/>
        <v>13475</v>
      </c>
      <c r="AE98" s="35">
        <f t="shared" si="7"/>
        <v>0.5766679505285232</v>
      </c>
      <c r="AF98" s="34">
        <f t="shared" si="11"/>
        <v>6636</v>
      </c>
      <c r="AG98" s="33">
        <f t="shared" si="8"/>
        <v>0.28399024264989087</v>
      </c>
    </row>
    <row r="99" spans="1:33" ht="18" customHeight="1" thickTop="1">
      <c r="A99" s="57"/>
      <c r="B99" s="64" t="s">
        <v>8</v>
      </c>
      <c r="C99" s="66" t="s">
        <v>4</v>
      </c>
      <c r="D99" s="67"/>
      <c r="E99" s="29">
        <v>15499</v>
      </c>
      <c r="F99" s="29">
        <v>591</v>
      </c>
      <c r="G99" s="29">
        <v>717</v>
      </c>
      <c r="H99" s="29">
        <v>757</v>
      </c>
      <c r="I99" s="29">
        <v>759</v>
      </c>
      <c r="J99" s="29">
        <v>710</v>
      </c>
      <c r="K99" s="29">
        <v>721</v>
      </c>
      <c r="L99" s="29">
        <v>784</v>
      </c>
      <c r="M99" s="29">
        <v>855</v>
      </c>
      <c r="N99" s="29">
        <v>936</v>
      </c>
      <c r="O99" s="29">
        <v>807</v>
      </c>
      <c r="P99" s="29">
        <v>1037</v>
      </c>
      <c r="Q99" s="29">
        <v>1173</v>
      </c>
      <c r="R99" s="29">
        <v>1328</v>
      </c>
      <c r="S99" s="29">
        <v>1256</v>
      </c>
      <c r="T99" s="29">
        <v>812</v>
      </c>
      <c r="U99" s="29">
        <v>745</v>
      </c>
      <c r="V99" s="29">
        <v>707</v>
      </c>
      <c r="W99" s="29">
        <v>470</v>
      </c>
      <c r="X99" s="29">
        <v>246</v>
      </c>
      <c r="Y99" s="29">
        <v>64</v>
      </c>
      <c r="Z99" s="29">
        <v>17</v>
      </c>
      <c r="AA99" s="32">
        <v>7</v>
      </c>
      <c r="AB99" s="31">
        <f t="shared" si="9"/>
        <v>2065</v>
      </c>
      <c r="AC99" s="30">
        <f t="shared" si="6"/>
        <v>0.13329460366640847</v>
      </c>
      <c r="AD99" s="29">
        <f t="shared" si="10"/>
        <v>9110</v>
      </c>
      <c r="AE99" s="30">
        <f t="shared" si="7"/>
        <v>0.5880454428091918</v>
      </c>
      <c r="AF99" s="29">
        <f t="shared" si="11"/>
        <v>4317</v>
      </c>
      <c r="AG99" s="28">
        <f t="shared" si="8"/>
        <v>0.2786599535243997</v>
      </c>
    </row>
    <row r="100" spans="1:33" ht="18" customHeight="1">
      <c r="A100" s="57"/>
      <c r="B100" s="60"/>
      <c r="C100" s="15"/>
      <c r="D100" s="14" t="s">
        <v>3</v>
      </c>
      <c r="E100" s="10">
        <v>7166</v>
      </c>
      <c r="F100" s="10">
        <v>291</v>
      </c>
      <c r="G100" s="10">
        <v>348</v>
      </c>
      <c r="H100" s="10">
        <v>385</v>
      </c>
      <c r="I100" s="10">
        <v>383</v>
      </c>
      <c r="J100" s="10">
        <v>329</v>
      </c>
      <c r="K100" s="10">
        <v>331</v>
      </c>
      <c r="L100" s="10">
        <v>375</v>
      </c>
      <c r="M100" s="10">
        <v>431</v>
      </c>
      <c r="N100" s="10">
        <v>456</v>
      </c>
      <c r="O100" s="10">
        <v>357</v>
      </c>
      <c r="P100" s="10">
        <v>456</v>
      </c>
      <c r="Q100" s="10">
        <v>570</v>
      </c>
      <c r="R100" s="10">
        <v>675</v>
      </c>
      <c r="S100" s="10">
        <v>622</v>
      </c>
      <c r="T100" s="10">
        <v>367</v>
      </c>
      <c r="U100" s="10">
        <v>327</v>
      </c>
      <c r="V100" s="10">
        <v>252</v>
      </c>
      <c r="W100" s="10">
        <v>147</v>
      </c>
      <c r="X100" s="10">
        <v>53</v>
      </c>
      <c r="Y100" s="10">
        <v>7</v>
      </c>
      <c r="Z100" s="10">
        <v>3</v>
      </c>
      <c r="AA100" s="13">
        <v>1</v>
      </c>
      <c r="AB100" s="12">
        <f t="shared" si="9"/>
        <v>1024</v>
      </c>
      <c r="AC100" s="11">
        <f t="shared" si="6"/>
        <v>0.14291695743196092</v>
      </c>
      <c r="AD100" s="10">
        <f t="shared" si="10"/>
        <v>4363</v>
      </c>
      <c r="AE100" s="11">
        <f t="shared" si="7"/>
        <v>0.6089323098394975</v>
      </c>
      <c r="AF100" s="10">
        <f t="shared" si="11"/>
        <v>1778</v>
      </c>
      <c r="AG100" s="9">
        <f t="shared" si="8"/>
        <v>0.24815073272854152</v>
      </c>
    </row>
    <row r="101" spans="1:33" ht="18" customHeight="1">
      <c r="A101" s="57"/>
      <c r="B101" s="65"/>
      <c r="C101" s="27"/>
      <c r="D101" s="26" t="s">
        <v>2</v>
      </c>
      <c r="E101" s="22">
        <v>8333</v>
      </c>
      <c r="F101" s="22">
        <v>300</v>
      </c>
      <c r="G101" s="22">
        <v>369</v>
      </c>
      <c r="H101" s="22">
        <v>372</v>
      </c>
      <c r="I101" s="22">
        <v>376</v>
      </c>
      <c r="J101" s="22">
        <v>381</v>
      </c>
      <c r="K101" s="22">
        <v>390</v>
      </c>
      <c r="L101" s="22">
        <v>409</v>
      </c>
      <c r="M101" s="22">
        <v>424</v>
      </c>
      <c r="N101" s="22">
        <v>480</v>
      </c>
      <c r="O101" s="22">
        <v>450</v>
      </c>
      <c r="P101" s="22">
        <v>581</v>
      </c>
      <c r="Q101" s="22">
        <v>603</v>
      </c>
      <c r="R101" s="22">
        <v>653</v>
      </c>
      <c r="S101" s="22">
        <v>634</v>
      </c>
      <c r="T101" s="22">
        <v>445</v>
      </c>
      <c r="U101" s="22">
        <v>418</v>
      </c>
      <c r="V101" s="22">
        <v>455</v>
      </c>
      <c r="W101" s="22">
        <v>323</v>
      </c>
      <c r="X101" s="22">
        <v>193</v>
      </c>
      <c r="Y101" s="22">
        <v>57</v>
      </c>
      <c r="Z101" s="22">
        <v>14</v>
      </c>
      <c r="AA101" s="25">
        <v>6</v>
      </c>
      <c r="AB101" s="24">
        <f t="shared" si="9"/>
        <v>1041</v>
      </c>
      <c r="AC101" s="23">
        <f t="shared" si="6"/>
        <v>0.12501501140867058</v>
      </c>
      <c r="AD101" s="22">
        <f t="shared" si="10"/>
        <v>4747</v>
      </c>
      <c r="AE101" s="23">
        <f t="shared" si="7"/>
        <v>0.5700732556743124</v>
      </c>
      <c r="AF101" s="22">
        <f t="shared" si="11"/>
        <v>2539</v>
      </c>
      <c r="AG101" s="21">
        <f t="shared" si="8"/>
        <v>0.30491173291701695</v>
      </c>
    </row>
    <row r="102" spans="1:33" ht="18" customHeight="1">
      <c r="A102" s="57"/>
      <c r="B102" s="68" t="s">
        <v>7</v>
      </c>
      <c r="C102" s="54" t="s">
        <v>4</v>
      </c>
      <c r="D102" s="55"/>
      <c r="E102" s="17">
        <v>13518</v>
      </c>
      <c r="F102" s="17">
        <v>758</v>
      </c>
      <c r="G102" s="17">
        <v>801</v>
      </c>
      <c r="H102" s="17">
        <v>858</v>
      </c>
      <c r="I102" s="17">
        <v>808</v>
      </c>
      <c r="J102" s="17">
        <v>543</v>
      </c>
      <c r="K102" s="17">
        <v>694</v>
      </c>
      <c r="L102" s="17">
        <v>863</v>
      </c>
      <c r="M102" s="17">
        <v>943</v>
      </c>
      <c r="N102" s="17">
        <v>1052</v>
      </c>
      <c r="O102" s="17">
        <v>929</v>
      </c>
      <c r="P102" s="17">
        <v>795</v>
      </c>
      <c r="Q102" s="17">
        <v>830</v>
      </c>
      <c r="R102" s="17">
        <v>870</v>
      </c>
      <c r="S102" s="17">
        <v>766</v>
      </c>
      <c r="T102" s="17">
        <v>599</v>
      </c>
      <c r="U102" s="17">
        <v>481</v>
      </c>
      <c r="V102" s="17">
        <v>392</v>
      </c>
      <c r="W102" s="17">
        <v>305</v>
      </c>
      <c r="X102" s="17">
        <v>132</v>
      </c>
      <c r="Y102" s="17">
        <v>38</v>
      </c>
      <c r="Z102" s="17">
        <v>6</v>
      </c>
      <c r="AA102" s="20">
        <v>55</v>
      </c>
      <c r="AB102" s="19">
        <f t="shared" si="9"/>
        <v>2417</v>
      </c>
      <c r="AC102" s="18">
        <f t="shared" si="6"/>
        <v>0.1795290796999183</v>
      </c>
      <c r="AD102" s="17">
        <f t="shared" si="10"/>
        <v>8327</v>
      </c>
      <c r="AE102" s="18">
        <f t="shared" si="7"/>
        <v>0.6185099903439055</v>
      </c>
      <c r="AF102" s="17">
        <f t="shared" si="11"/>
        <v>2719</v>
      </c>
      <c r="AG102" s="16">
        <f t="shared" si="8"/>
        <v>0.20196092995617618</v>
      </c>
    </row>
    <row r="103" spans="1:33" ht="18" customHeight="1">
      <c r="A103" s="57"/>
      <c r="B103" s="60"/>
      <c r="C103" s="15"/>
      <c r="D103" s="14" t="s">
        <v>3</v>
      </c>
      <c r="E103" s="10">
        <v>6424</v>
      </c>
      <c r="F103" s="10">
        <v>375</v>
      </c>
      <c r="G103" s="10">
        <v>410</v>
      </c>
      <c r="H103" s="10">
        <v>449</v>
      </c>
      <c r="I103" s="10">
        <v>409</v>
      </c>
      <c r="J103" s="10">
        <v>247</v>
      </c>
      <c r="K103" s="10">
        <v>331</v>
      </c>
      <c r="L103" s="10">
        <v>398</v>
      </c>
      <c r="M103" s="10">
        <v>462</v>
      </c>
      <c r="N103" s="10">
        <v>513</v>
      </c>
      <c r="O103" s="10">
        <v>450</v>
      </c>
      <c r="P103" s="10">
        <v>392</v>
      </c>
      <c r="Q103" s="10">
        <v>408</v>
      </c>
      <c r="R103" s="10">
        <v>428</v>
      </c>
      <c r="S103" s="10">
        <v>369</v>
      </c>
      <c r="T103" s="10">
        <v>268</v>
      </c>
      <c r="U103" s="10">
        <v>224</v>
      </c>
      <c r="V103" s="10">
        <v>131</v>
      </c>
      <c r="W103" s="10">
        <v>90</v>
      </c>
      <c r="X103" s="10">
        <v>35</v>
      </c>
      <c r="Y103" s="10">
        <v>7</v>
      </c>
      <c r="Z103" s="10">
        <v>1</v>
      </c>
      <c r="AA103" s="13">
        <v>27</v>
      </c>
      <c r="AB103" s="12">
        <f t="shared" si="9"/>
        <v>1234</v>
      </c>
      <c r="AC103" s="11">
        <f t="shared" si="6"/>
        <v>0.19290292324527122</v>
      </c>
      <c r="AD103" s="10">
        <f t="shared" si="10"/>
        <v>4038</v>
      </c>
      <c r="AE103" s="11">
        <f t="shared" si="7"/>
        <v>0.631233390651868</v>
      </c>
      <c r="AF103" s="10">
        <f t="shared" si="11"/>
        <v>1125</v>
      </c>
      <c r="AG103" s="9">
        <f t="shared" si="8"/>
        <v>0.1758636861028607</v>
      </c>
    </row>
    <row r="104" spans="1:33" ht="18" customHeight="1">
      <c r="A104" s="57"/>
      <c r="B104" s="65"/>
      <c r="C104" s="27"/>
      <c r="D104" s="26" t="s">
        <v>2</v>
      </c>
      <c r="E104" s="22">
        <v>7094</v>
      </c>
      <c r="F104" s="22">
        <v>383</v>
      </c>
      <c r="G104" s="22">
        <v>391</v>
      </c>
      <c r="H104" s="22">
        <v>409</v>
      </c>
      <c r="I104" s="22">
        <v>399</v>
      </c>
      <c r="J104" s="22">
        <v>296</v>
      </c>
      <c r="K104" s="22">
        <v>363</v>
      </c>
      <c r="L104" s="22">
        <v>465</v>
      </c>
      <c r="M104" s="22">
        <v>481</v>
      </c>
      <c r="N104" s="22">
        <v>539</v>
      </c>
      <c r="O104" s="22">
        <v>479</v>
      </c>
      <c r="P104" s="22">
        <v>403</v>
      </c>
      <c r="Q104" s="22">
        <v>422</v>
      </c>
      <c r="R104" s="22">
        <v>442</v>
      </c>
      <c r="S104" s="22">
        <v>397</v>
      </c>
      <c r="T104" s="22">
        <v>331</v>
      </c>
      <c r="U104" s="22">
        <v>257</v>
      </c>
      <c r="V104" s="22">
        <v>261</v>
      </c>
      <c r="W104" s="22">
        <v>215</v>
      </c>
      <c r="X104" s="22">
        <v>97</v>
      </c>
      <c r="Y104" s="22">
        <v>31</v>
      </c>
      <c r="Z104" s="22">
        <v>5</v>
      </c>
      <c r="AA104" s="25">
        <v>28</v>
      </c>
      <c r="AB104" s="24">
        <f t="shared" si="9"/>
        <v>1183</v>
      </c>
      <c r="AC104" s="23">
        <f t="shared" si="6"/>
        <v>0.16742145485423154</v>
      </c>
      <c r="AD104" s="22">
        <f t="shared" si="10"/>
        <v>4289</v>
      </c>
      <c r="AE104" s="23">
        <f t="shared" si="7"/>
        <v>0.6069912255873195</v>
      </c>
      <c r="AF104" s="22">
        <f t="shared" si="11"/>
        <v>1594</v>
      </c>
      <c r="AG104" s="21">
        <f t="shared" si="8"/>
        <v>0.2255873195584489</v>
      </c>
    </row>
    <row r="105" spans="1:33" ht="18" customHeight="1">
      <c r="A105" s="57"/>
      <c r="B105" s="68" t="s">
        <v>6</v>
      </c>
      <c r="C105" s="54" t="s">
        <v>4</v>
      </c>
      <c r="D105" s="55"/>
      <c r="E105" s="17">
        <v>9812</v>
      </c>
      <c r="F105" s="17">
        <v>446</v>
      </c>
      <c r="G105" s="17">
        <v>498</v>
      </c>
      <c r="H105" s="17">
        <v>494</v>
      </c>
      <c r="I105" s="17">
        <v>511</v>
      </c>
      <c r="J105" s="17">
        <v>393</v>
      </c>
      <c r="K105" s="17">
        <v>488</v>
      </c>
      <c r="L105" s="17">
        <v>564</v>
      </c>
      <c r="M105" s="17">
        <v>607</v>
      </c>
      <c r="N105" s="17">
        <v>579</v>
      </c>
      <c r="O105" s="17">
        <v>604</v>
      </c>
      <c r="P105" s="17">
        <v>533</v>
      </c>
      <c r="Q105" s="17">
        <v>655</v>
      </c>
      <c r="R105" s="17">
        <v>815</v>
      </c>
      <c r="S105" s="17">
        <v>766</v>
      </c>
      <c r="T105" s="17">
        <v>576</v>
      </c>
      <c r="U105" s="17">
        <v>494</v>
      </c>
      <c r="V105" s="17">
        <v>413</v>
      </c>
      <c r="W105" s="17">
        <v>251</v>
      </c>
      <c r="X105" s="17">
        <v>92</v>
      </c>
      <c r="Y105" s="17">
        <v>18</v>
      </c>
      <c r="Z105" s="17">
        <v>7</v>
      </c>
      <c r="AA105" s="20">
        <v>8</v>
      </c>
      <c r="AB105" s="19">
        <f t="shared" si="9"/>
        <v>1438</v>
      </c>
      <c r="AC105" s="18">
        <f t="shared" si="6"/>
        <v>0.1466748266013872</v>
      </c>
      <c r="AD105" s="17">
        <f t="shared" si="10"/>
        <v>5749</v>
      </c>
      <c r="AE105" s="18">
        <f t="shared" si="7"/>
        <v>0.5863933088535291</v>
      </c>
      <c r="AF105" s="17">
        <f t="shared" si="11"/>
        <v>2617</v>
      </c>
      <c r="AG105" s="16">
        <f t="shared" si="8"/>
        <v>0.26693186454508366</v>
      </c>
    </row>
    <row r="106" spans="1:33" ht="18" customHeight="1">
      <c r="A106" s="57"/>
      <c r="B106" s="60"/>
      <c r="C106" s="15"/>
      <c r="D106" s="14" t="s">
        <v>3</v>
      </c>
      <c r="E106" s="10">
        <v>4682</v>
      </c>
      <c r="F106" s="10">
        <v>225</v>
      </c>
      <c r="G106" s="10">
        <v>251</v>
      </c>
      <c r="H106" s="10">
        <v>252</v>
      </c>
      <c r="I106" s="10">
        <v>266</v>
      </c>
      <c r="J106" s="10">
        <v>192</v>
      </c>
      <c r="K106" s="10">
        <v>234</v>
      </c>
      <c r="L106" s="10">
        <v>284</v>
      </c>
      <c r="M106" s="10">
        <v>290</v>
      </c>
      <c r="N106" s="10">
        <v>281</v>
      </c>
      <c r="O106" s="10">
        <v>294</v>
      </c>
      <c r="P106" s="10">
        <v>240</v>
      </c>
      <c r="Q106" s="10">
        <v>325</v>
      </c>
      <c r="R106" s="10">
        <v>408</v>
      </c>
      <c r="S106" s="10">
        <v>374</v>
      </c>
      <c r="T106" s="10">
        <v>250</v>
      </c>
      <c r="U106" s="10">
        <v>232</v>
      </c>
      <c r="V106" s="10">
        <v>170</v>
      </c>
      <c r="W106" s="10">
        <v>82</v>
      </c>
      <c r="X106" s="10">
        <v>25</v>
      </c>
      <c r="Y106" s="10">
        <v>4</v>
      </c>
      <c r="Z106" s="53" t="s">
        <v>49</v>
      </c>
      <c r="AA106" s="13">
        <v>3</v>
      </c>
      <c r="AB106" s="12">
        <f t="shared" si="9"/>
        <v>728</v>
      </c>
      <c r="AC106" s="11">
        <f t="shared" si="6"/>
        <v>0.15558880102586023</v>
      </c>
      <c r="AD106" s="10">
        <f t="shared" si="10"/>
        <v>2814</v>
      </c>
      <c r="AE106" s="11">
        <f t="shared" si="7"/>
        <v>0.6014105578114982</v>
      </c>
      <c r="AF106" s="10">
        <f t="shared" si="11"/>
        <v>1137</v>
      </c>
      <c r="AG106" s="9">
        <f t="shared" si="8"/>
        <v>0.24300064116264158</v>
      </c>
    </row>
    <row r="107" spans="1:33" ht="18" customHeight="1">
      <c r="A107" s="57"/>
      <c r="B107" s="65"/>
      <c r="C107" s="27"/>
      <c r="D107" s="26" t="s">
        <v>2</v>
      </c>
      <c r="E107" s="22">
        <v>5130</v>
      </c>
      <c r="F107" s="22">
        <v>221</v>
      </c>
      <c r="G107" s="22">
        <v>247</v>
      </c>
      <c r="H107" s="22">
        <v>242</v>
      </c>
      <c r="I107" s="22">
        <v>245</v>
      </c>
      <c r="J107" s="22">
        <v>201</v>
      </c>
      <c r="K107" s="22">
        <v>254</v>
      </c>
      <c r="L107" s="22">
        <v>280</v>
      </c>
      <c r="M107" s="22">
        <v>317</v>
      </c>
      <c r="N107" s="22">
        <v>298</v>
      </c>
      <c r="O107" s="22">
        <v>310</v>
      </c>
      <c r="P107" s="22">
        <v>293</v>
      </c>
      <c r="Q107" s="22">
        <v>330</v>
      </c>
      <c r="R107" s="22">
        <v>407</v>
      </c>
      <c r="S107" s="22">
        <v>392</v>
      </c>
      <c r="T107" s="22">
        <v>326</v>
      </c>
      <c r="U107" s="22">
        <v>262</v>
      </c>
      <c r="V107" s="22">
        <v>243</v>
      </c>
      <c r="W107" s="22">
        <v>169</v>
      </c>
      <c r="X107" s="22">
        <v>67</v>
      </c>
      <c r="Y107" s="22">
        <v>14</v>
      </c>
      <c r="Z107" s="22">
        <v>7</v>
      </c>
      <c r="AA107" s="25">
        <v>5</v>
      </c>
      <c r="AB107" s="24">
        <f t="shared" si="9"/>
        <v>710</v>
      </c>
      <c r="AC107" s="23">
        <f t="shared" si="6"/>
        <v>0.13853658536585367</v>
      </c>
      <c r="AD107" s="22">
        <f t="shared" si="10"/>
        <v>2935</v>
      </c>
      <c r="AE107" s="23">
        <f t="shared" si="7"/>
        <v>0.5726829268292682</v>
      </c>
      <c r="AF107" s="22">
        <f t="shared" si="11"/>
        <v>1480</v>
      </c>
      <c r="AG107" s="21">
        <f t="shared" si="8"/>
        <v>0.288780487804878</v>
      </c>
    </row>
    <row r="108" spans="1:33" ht="18" customHeight="1">
      <c r="A108" s="57"/>
      <c r="B108" s="68" t="s">
        <v>5</v>
      </c>
      <c r="C108" s="54" t="s">
        <v>4</v>
      </c>
      <c r="D108" s="55"/>
      <c r="E108" s="17">
        <v>5430</v>
      </c>
      <c r="F108" s="17">
        <v>195</v>
      </c>
      <c r="G108" s="17">
        <v>196</v>
      </c>
      <c r="H108" s="17">
        <v>242</v>
      </c>
      <c r="I108" s="17">
        <v>224</v>
      </c>
      <c r="J108" s="17">
        <v>209</v>
      </c>
      <c r="K108" s="17">
        <v>274</v>
      </c>
      <c r="L108" s="17">
        <v>320</v>
      </c>
      <c r="M108" s="17">
        <v>268</v>
      </c>
      <c r="N108" s="17">
        <v>260</v>
      </c>
      <c r="O108" s="17">
        <v>277</v>
      </c>
      <c r="P108" s="17">
        <v>369</v>
      </c>
      <c r="Q108" s="17">
        <v>375</v>
      </c>
      <c r="R108" s="17">
        <v>432</v>
      </c>
      <c r="S108" s="17">
        <v>469</v>
      </c>
      <c r="T108" s="17">
        <v>278</v>
      </c>
      <c r="U108" s="17">
        <v>331</v>
      </c>
      <c r="V108" s="17">
        <v>304</v>
      </c>
      <c r="W108" s="17">
        <v>220</v>
      </c>
      <c r="X108" s="17">
        <v>103</v>
      </c>
      <c r="Y108" s="17">
        <v>25</v>
      </c>
      <c r="Z108" s="17">
        <v>4</v>
      </c>
      <c r="AA108" s="20">
        <v>55</v>
      </c>
      <c r="AB108" s="19">
        <f t="shared" si="9"/>
        <v>633</v>
      </c>
      <c r="AC108" s="18">
        <f t="shared" si="6"/>
        <v>0.11776744186046512</v>
      </c>
      <c r="AD108" s="17">
        <f t="shared" si="10"/>
        <v>3008</v>
      </c>
      <c r="AE108" s="18">
        <f t="shared" si="7"/>
        <v>0.5596279069767441</v>
      </c>
      <c r="AF108" s="17">
        <f t="shared" si="11"/>
        <v>1734</v>
      </c>
      <c r="AG108" s="16">
        <f t="shared" si="8"/>
        <v>0.3226046511627907</v>
      </c>
    </row>
    <row r="109" spans="1:33" ht="18" customHeight="1">
      <c r="A109" s="57"/>
      <c r="B109" s="60"/>
      <c r="C109" s="15"/>
      <c r="D109" s="14" t="s">
        <v>3</v>
      </c>
      <c r="E109" s="10">
        <v>2551</v>
      </c>
      <c r="F109" s="10">
        <v>96</v>
      </c>
      <c r="G109" s="10">
        <v>101</v>
      </c>
      <c r="H109" s="10">
        <v>114</v>
      </c>
      <c r="I109" s="10">
        <v>111</v>
      </c>
      <c r="J109" s="10">
        <v>96</v>
      </c>
      <c r="K109" s="10">
        <v>149</v>
      </c>
      <c r="L109" s="10">
        <v>159</v>
      </c>
      <c r="M109" s="10">
        <v>131</v>
      </c>
      <c r="N109" s="10">
        <v>132</v>
      </c>
      <c r="O109" s="10">
        <v>128</v>
      </c>
      <c r="P109" s="10">
        <v>190</v>
      </c>
      <c r="Q109" s="10">
        <v>179</v>
      </c>
      <c r="R109" s="10">
        <v>229</v>
      </c>
      <c r="S109" s="10">
        <v>229</v>
      </c>
      <c r="T109" s="10">
        <v>130</v>
      </c>
      <c r="U109" s="10">
        <v>127</v>
      </c>
      <c r="V109" s="10">
        <v>127</v>
      </c>
      <c r="W109" s="10">
        <v>65</v>
      </c>
      <c r="X109" s="10">
        <v>29</v>
      </c>
      <c r="Y109" s="10">
        <v>3</v>
      </c>
      <c r="Z109" s="10">
        <v>1</v>
      </c>
      <c r="AA109" s="13">
        <v>25</v>
      </c>
      <c r="AB109" s="12">
        <f t="shared" si="9"/>
        <v>311</v>
      </c>
      <c r="AC109" s="11">
        <f t="shared" si="6"/>
        <v>0.12311955661124308</v>
      </c>
      <c r="AD109" s="10">
        <f t="shared" si="10"/>
        <v>1504</v>
      </c>
      <c r="AE109" s="11">
        <f t="shared" si="7"/>
        <v>0.5954077593032462</v>
      </c>
      <c r="AF109" s="10">
        <f t="shared" si="11"/>
        <v>711</v>
      </c>
      <c r="AG109" s="9">
        <f t="shared" si="8"/>
        <v>0.2814726840855107</v>
      </c>
    </row>
    <row r="110" spans="1:33" ht="18" customHeight="1" thickBot="1">
      <c r="A110" s="58"/>
      <c r="B110" s="69"/>
      <c r="C110" s="8"/>
      <c r="D110" s="7" t="s">
        <v>2</v>
      </c>
      <c r="E110" s="3">
        <v>2879</v>
      </c>
      <c r="F110" s="3">
        <v>99</v>
      </c>
      <c r="G110" s="3">
        <v>95</v>
      </c>
      <c r="H110" s="3">
        <v>128</v>
      </c>
      <c r="I110" s="3">
        <v>113</v>
      </c>
      <c r="J110" s="3">
        <v>113</v>
      </c>
      <c r="K110" s="3">
        <v>125</v>
      </c>
      <c r="L110" s="3">
        <v>161</v>
      </c>
      <c r="M110" s="3">
        <v>137</v>
      </c>
      <c r="N110" s="3">
        <v>128</v>
      </c>
      <c r="O110" s="3">
        <v>149</v>
      </c>
      <c r="P110" s="3">
        <v>179</v>
      </c>
      <c r="Q110" s="3">
        <v>196</v>
      </c>
      <c r="R110" s="3">
        <v>203</v>
      </c>
      <c r="S110" s="3">
        <v>240</v>
      </c>
      <c r="T110" s="3">
        <v>148</v>
      </c>
      <c r="U110" s="3">
        <v>204</v>
      </c>
      <c r="V110" s="3">
        <v>177</v>
      </c>
      <c r="W110" s="3">
        <v>155</v>
      </c>
      <c r="X110" s="3">
        <v>74</v>
      </c>
      <c r="Y110" s="3">
        <v>22</v>
      </c>
      <c r="Z110" s="3">
        <v>3</v>
      </c>
      <c r="AA110" s="6">
        <v>30</v>
      </c>
      <c r="AB110" s="5">
        <f t="shared" si="9"/>
        <v>322</v>
      </c>
      <c r="AC110" s="4">
        <f>AB110/(E110-AA110)</f>
        <v>0.11302211302211303</v>
      </c>
      <c r="AD110" s="3">
        <f t="shared" si="10"/>
        <v>1504</v>
      </c>
      <c r="AE110" s="4">
        <f t="shared" si="7"/>
        <v>0.5279045279045279</v>
      </c>
      <c r="AF110" s="3">
        <f t="shared" si="11"/>
        <v>1023</v>
      </c>
      <c r="AG110" s="2">
        <f>AF110/(E110-AA110)</f>
        <v>0.3590733590733591</v>
      </c>
    </row>
    <row r="111" ht="13.5">
      <c r="A111" s="1" t="s">
        <v>46</v>
      </c>
    </row>
    <row r="112" ht="13.5">
      <c r="A112" s="1" t="s">
        <v>1</v>
      </c>
    </row>
    <row r="113" ht="13.5">
      <c r="A113" s="1" t="s">
        <v>0</v>
      </c>
    </row>
    <row r="114" ht="13.5">
      <c r="A114" s="1" t="s">
        <v>50</v>
      </c>
    </row>
  </sheetData>
  <sheetProtection/>
  <mergeCells count="107">
    <mergeCell ref="AA4:AA5"/>
    <mergeCell ref="T4:T5"/>
    <mergeCell ref="X4:X5"/>
    <mergeCell ref="Y4:Y5"/>
    <mergeCell ref="AB4:AC4"/>
    <mergeCell ref="AD4:AE4"/>
    <mergeCell ref="AF4:AG4"/>
    <mergeCell ref="A5:B5"/>
    <mergeCell ref="C5:D5"/>
    <mergeCell ref="U4:U5"/>
    <mergeCell ref="V4:V5"/>
    <mergeCell ref="W4:W5"/>
    <mergeCell ref="C12:D12"/>
    <mergeCell ref="B15:B17"/>
    <mergeCell ref="Z4:Z5"/>
    <mergeCell ref="O4:O5"/>
    <mergeCell ref="P4:P5"/>
    <mergeCell ref="Q4:Q5"/>
    <mergeCell ref="R4:R5"/>
    <mergeCell ref="S4:S5"/>
    <mergeCell ref="I4:I5"/>
    <mergeCell ref="J4:J5"/>
    <mergeCell ref="M4:M5"/>
    <mergeCell ref="N4:N5"/>
    <mergeCell ref="A4:B4"/>
    <mergeCell ref="C4:D4"/>
    <mergeCell ref="E4:E5"/>
    <mergeCell ref="F4:F5"/>
    <mergeCell ref="K4:K5"/>
    <mergeCell ref="L4:L5"/>
    <mergeCell ref="C15:D15"/>
    <mergeCell ref="B18:B20"/>
    <mergeCell ref="G4:G5"/>
    <mergeCell ref="H4:H5"/>
    <mergeCell ref="A6:A20"/>
    <mergeCell ref="B6:B8"/>
    <mergeCell ref="C6:D6"/>
    <mergeCell ref="B9:B11"/>
    <mergeCell ref="C9:D9"/>
    <mergeCell ref="B12:B14"/>
    <mergeCell ref="C18:D18"/>
    <mergeCell ref="B33:B35"/>
    <mergeCell ref="C33:D33"/>
    <mergeCell ref="A36:A50"/>
    <mergeCell ref="B36:B38"/>
    <mergeCell ref="C36:D36"/>
    <mergeCell ref="B39:B41"/>
    <mergeCell ref="C39:D39"/>
    <mergeCell ref="B42:B44"/>
    <mergeCell ref="C42:D42"/>
    <mergeCell ref="B45:B47"/>
    <mergeCell ref="A21:A35"/>
    <mergeCell ref="B21:B23"/>
    <mergeCell ref="C21:D21"/>
    <mergeCell ref="B24:B26"/>
    <mergeCell ref="C24:D24"/>
    <mergeCell ref="B27:B29"/>
    <mergeCell ref="C45:D45"/>
    <mergeCell ref="B30:B32"/>
    <mergeCell ref="C30:D30"/>
    <mergeCell ref="B48:B50"/>
    <mergeCell ref="C48:D48"/>
    <mergeCell ref="A51:A65"/>
    <mergeCell ref="B51:B53"/>
    <mergeCell ref="C51:D51"/>
    <mergeCell ref="B54:B56"/>
    <mergeCell ref="C54:D54"/>
    <mergeCell ref="B57:B59"/>
    <mergeCell ref="C57:D57"/>
    <mergeCell ref="B60:B62"/>
    <mergeCell ref="C60:D60"/>
    <mergeCell ref="B63:B65"/>
    <mergeCell ref="C63:D63"/>
    <mergeCell ref="C27:D27"/>
    <mergeCell ref="A66:A80"/>
    <mergeCell ref="B66:B68"/>
    <mergeCell ref="C66:D66"/>
    <mergeCell ref="B69:B71"/>
    <mergeCell ref="C69:D69"/>
    <mergeCell ref="B72:B74"/>
    <mergeCell ref="C72:D72"/>
    <mergeCell ref="B75:B77"/>
    <mergeCell ref="C75:D75"/>
    <mergeCell ref="B78:B80"/>
    <mergeCell ref="C78:D78"/>
    <mergeCell ref="A81:A95"/>
    <mergeCell ref="B81:B83"/>
    <mergeCell ref="C81:D81"/>
    <mergeCell ref="B84:B86"/>
    <mergeCell ref="C84:D84"/>
    <mergeCell ref="B108:B110"/>
    <mergeCell ref="B87:B89"/>
    <mergeCell ref="C87:D87"/>
    <mergeCell ref="B90:B92"/>
    <mergeCell ref="C90:D90"/>
    <mergeCell ref="B93:B95"/>
    <mergeCell ref="C93:D93"/>
    <mergeCell ref="C108:D108"/>
    <mergeCell ref="A96:A110"/>
    <mergeCell ref="B96:B98"/>
    <mergeCell ref="C96:D96"/>
    <mergeCell ref="B99:B101"/>
    <mergeCell ref="C99:D99"/>
    <mergeCell ref="B102:B104"/>
    <mergeCell ref="C102:D102"/>
    <mergeCell ref="B105:B107"/>
    <mergeCell ref="C105:D105"/>
  </mergeCells>
  <printOptions/>
  <pageMargins left="0.3937007874015748" right="0.3937007874015748" top="0.3937007874015748" bottom="0.1968503937007874" header="0.31496062992125984" footer="0.3937007874015748"/>
  <pageSetup horizontalDpi="600" verticalDpi="600" orientation="landscape" paperSize="9" scale="59" r:id="rId1"/>
  <headerFooter>
    <oddFooter>&amp;L※各年10月１日現在
※再掲の15歳未満と15～64歳、65歳以上の合計は不詳を含まず、総数とは一致しない。
※構成割合の合計は、四捨五入の関係で必ずしも100％とはならない。
資料：政府統計の総合窓口(e-Stat)ホームページ掲載、「昭和60年国勢調査、平成２年国勢調査、平成７年国勢調査、平成12年国勢調査、平成17年国勢調査　各第１次基本集計、平成22年国勢調査　平成27年国勢調査　各人口等基本集計」を基に小城市作成。
&amp;C&amp;P/&amp;N</oddFooter>
  </headerFooter>
  <rowBreaks count="2" manualBreakCount="2">
    <brk id="50" max="32" man="1"/>
    <brk id="9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2016-10-28T00:12:41Z</dcterms:modified>
  <cp:category/>
  <cp:version/>
  <cp:contentType/>
  <cp:contentStatus/>
</cp:coreProperties>
</file>