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80" windowWidth="10800" windowHeight="10110"/>
  </bookViews>
  <sheets>
    <sheet name="様式3（1枚目）" sheetId="10" r:id="rId1"/>
    <sheet name="様式3（2枚目）" sheetId="5" r:id="rId2"/>
    <sheet name="DATA" sheetId="21" state="hidden" r:id="rId3"/>
  </sheets>
  <definedNames>
    <definedName name="_xlnm.Print_Area" localSheetId="0">'様式3（1枚目）'!$A$1:$J$48</definedName>
    <definedName name="_xlnm.Print_Area" localSheetId="1">'様式3（2枚目）'!$A$1:$L$45</definedName>
  </definedNames>
  <calcPr calcId="145621"/>
</workbook>
</file>

<file path=xl/calcChain.xml><?xml version="1.0" encoding="utf-8"?>
<calcChain xmlns="http://schemas.openxmlformats.org/spreadsheetml/2006/main">
  <c r="B34" i="5" l="1"/>
  <c r="BE2" i="21" l="1"/>
  <c r="BD2" i="21"/>
  <c r="BC2" i="21"/>
  <c r="BB2" i="21"/>
  <c r="BA2" i="21"/>
  <c r="AZ2" i="21"/>
  <c r="AY2" i="21"/>
  <c r="AX2" i="21"/>
  <c r="AP2" i="21"/>
  <c r="AW2" i="21"/>
  <c r="AV2" i="21"/>
  <c r="AU2" i="21"/>
  <c r="AT2" i="21"/>
  <c r="AS2" i="21"/>
  <c r="AR2" i="21"/>
  <c r="AQ2" i="21"/>
  <c r="I24" i="5" l="1"/>
  <c r="I25" i="5" s="1"/>
  <c r="BP2" i="21"/>
  <c r="BQ2" i="21" s="1"/>
  <c r="AO2" i="21"/>
  <c r="AM2" i="21"/>
  <c r="AL2" i="21"/>
  <c r="AJ2" i="21"/>
  <c r="AK2" i="21"/>
  <c r="AI2" i="21"/>
  <c r="AD2" i="21"/>
  <c r="AC2" i="21"/>
  <c r="AA2" i="21"/>
  <c r="Z2" i="21"/>
  <c r="X2" i="21"/>
  <c r="Y2" i="21"/>
  <c r="W2" i="21"/>
  <c r="R2" i="21"/>
  <c r="Q2" i="21"/>
  <c r="O2" i="21"/>
  <c r="N2" i="21"/>
  <c r="M2" i="21"/>
  <c r="L2" i="21"/>
  <c r="K2" i="21"/>
  <c r="J2" i="21"/>
  <c r="I2" i="21"/>
  <c r="H2" i="21"/>
  <c r="G2" i="21"/>
  <c r="E2" i="21"/>
  <c r="D2" i="21"/>
  <c r="C2" i="21"/>
  <c r="B2" i="21"/>
  <c r="A2" i="21"/>
  <c r="H4" i="5" l="1"/>
  <c r="I26" i="5" l="1"/>
  <c r="CA2" i="21" l="1"/>
  <c r="BK2" i="21"/>
  <c r="BL2" i="21"/>
  <c r="BM2" i="21"/>
  <c r="F3" i="5"/>
  <c r="J3" i="5"/>
  <c r="I20" i="10" l="1"/>
  <c r="AG2" i="21" s="1"/>
  <c r="H20" i="10"/>
  <c r="AF2" i="21" s="1"/>
  <c r="J19" i="10"/>
  <c r="AE2" i="21" s="1"/>
  <c r="G19" i="10"/>
  <c r="S2" i="21" s="1"/>
  <c r="F20" i="10"/>
  <c r="U2" i="21" s="1"/>
  <c r="E20" i="10"/>
  <c r="T2" i="21" s="1"/>
  <c r="J18" i="10"/>
  <c r="AB2" i="21" s="1"/>
  <c r="G18" i="10"/>
  <c r="P2" i="21" s="1"/>
  <c r="BR2" i="21" l="1"/>
  <c r="BX2" i="21" s="1"/>
  <c r="BN2" i="21"/>
  <c r="BO2" i="21" s="1"/>
  <c r="G20" i="10"/>
  <c r="V2" i="21" s="1"/>
  <c r="J20" i="10"/>
  <c r="AH2" i="21" s="1"/>
  <c r="H3" i="5"/>
  <c r="D3" i="5" l="1"/>
</calcChain>
</file>

<file path=xl/sharedStrings.xml><?xml version="1.0" encoding="utf-8"?>
<sst xmlns="http://schemas.openxmlformats.org/spreadsheetml/2006/main" count="181" uniqueCount="165">
  <si>
    <t>市町名</t>
    <rPh sb="0" eb="1">
      <t>シ</t>
    </rPh>
    <rPh sb="1" eb="2">
      <t>マチ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</si>
  <si>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</si>
  <si>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事業区分</t>
    <rPh sb="2" eb="4">
      <t>クブン</t>
    </rPh>
    <phoneticPr fontId="2"/>
  </si>
  <si>
    <t>事業名</t>
  </si>
  <si>
    <t>電話番号</t>
    <rPh sb="0" eb="2">
      <t>デンワ</t>
    </rPh>
    <rPh sb="2" eb="4">
      <t>バンゴウ</t>
    </rPh>
    <phoneticPr fontId="2"/>
  </si>
  <si>
    <t>さが未来スイッチ交付金事業　実施計画書</t>
    <rPh sb="2" eb="4">
      <t>ミライ</t>
    </rPh>
    <rPh sb="8" eb="11">
      <t>コウフキン</t>
    </rPh>
    <phoneticPr fontId="2"/>
  </si>
  <si>
    <t>所属</t>
    <rPh sb="0" eb="2">
      <t>ショゾク</t>
    </rPh>
    <phoneticPr fontId="2"/>
  </si>
  <si>
    <t>事業区分</t>
    <rPh sb="0" eb="2">
      <t>ジギョウ</t>
    </rPh>
    <rPh sb="2" eb="4">
      <t>クブン</t>
    </rPh>
    <phoneticPr fontId="2"/>
  </si>
  <si>
    <t>項目</t>
    <rPh sb="0" eb="2">
      <t>コウモク</t>
    </rPh>
    <phoneticPr fontId="2"/>
  </si>
  <si>
    <t>直轄・助成の別</t>
    <rPh sb="0" eb="2">
      <t>チョッカツ</t>
    </rPh>
    <rPh sb="3" eb="5">
      <t>ジョセイ</t>
    </rPh>
    <rPh sb="6" eb="7">
      <t>ベツ</t>
    </rPh>
    <phoneticPr fontId="2"/>
  </si>
  <si>
    <t>地域名</t>
    <rPh sb="0" eb="3">
      <t>チイキメイ</t>
    </rPh>
    <phoneticPr fontId="2"/>
  </si>
  <si>
    <t>増減率</t>
    <rPh sb="0" eb="2">
      <t>ゾウゲン</t>
    </rPh>
    <rPh sb="2" eb="3">
      <t>リツ</t>
    </rPh>
    <phoneticPr fontId="2"/>
  </si>
  <si>
    <t>市全体</t>
    <rPh sb="0" eb="3">
      <t>シゼンタイ</t>
    </rPh>
    <phoneticPr fontId="2"/>
  </si>
  <si>
    <t>H27.10</t>
    <phoneticPr fontId="2"/>
  </si>
  <si>
    <t>H22.10</t>
    <phoneticPr fontId="2"/>
  </si>
  <si>
    <t>その他</t>
    <rPh sb="2" eb="3">
      <t>タ</t>
    </rPh>
    <phoneticPr fontId="2"/>
  </si>
  <si>
    <t>申請地区</t>
    <rPh sb="0" eb="2">
      <t>シンセイ</t>
    </rPh>
    <rPh sb="2" eb="4">
      <t>チク</t>
    </rPh>
    <phoneticPr fontId="2"/>
  </si>
  <si>
    <t>さが未来スイッチ交付金事業実施計画書</t>
    <phoneticPr fontId="2"/>
  </si>
  <si>
    <t>申請書提出日</t>
    <rPh sb="0" eb="2">
      <t>シンセイ</t>
    </rPh>
    <rPh sb="2" eb="3">
      <t>ショ</t>
    </rPh>
    <rPh sb="3" eb="5">
      <t>テイシュツ</t>
    </rPh>
    <rPh sb="5" eb="6">
      <t>ビ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</si>
  <si>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</si>
  <si>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地区名</t>
    <rPh sb="0" eb="3">
      <t>チクメイ</t>
    </rPh>
    <phoneticPr fontId="2"/>
  </si>
  <si>
    <t>H22.10</t>
    <phoneticPr fontId="2"/>
  </si>
  <si>
    <t>時期</t>
    <rPh sb="0" eb="2">
      <t>ジキ</t>
    </rPh>
    <phoneticPr fontId="2"/>
  </si>
  <si>
    <t>内容</t>
    <rPh sb="0" eb="2">
      <t>ナイヨウ</t>
    </rPh>
    <phoneticPr fontId="2"/>
  </si>
  <si>
    <t>地域の特定時期による類型</t>
    <rPh sb="0" eb="2">
      <t>チイキ</t>
    </rPh>
    <rPh sb="3" eb="5">
      <t>トクテイ</t>
    </rPh>
    <rPh sb="5" eb="7">
      <t>ジキ</t>
    </rPh>
    <rPh sb="10" eb="12">
      <t>ルイケイ</t>
    </rPh>
    <phoneticPr fontId="2"/>
  </si>
  <si>
    <t>事前特定型</t>
    <rPh sb="0" eb="2">
      <t>ジゼン</t>
    </rPh>
    <rPh sb="2" eb="4">
      <t>トクテイ</t>
    </rPh>
    <rPh sb="4" eb="5">
      <t>カタ</t>
    </rPh>
    <phoneticPr fontId="2"/>
  </si>
  <si>
    <t>(1) 人口減少等の状況</t>
    <rPh sb="4" eb="6">
      <t>ジンコウ</t>
    </rPh>
    <rPh sb="6" eb="8">
      <t>ゲンショウ</t>
    </rPh>
    <rPh sb="8" eb="9">
      <t>トウ</t>
    </rPh>
    <rPh sb="10" eb="12">
      <t>ジョウキョウ</t>
    </rPh>
    <phoneticPr fontId="2"/>
  </si>
  <si>
    <t>(2) 実施的過疎地域として選定した根拠</t>
    <rPh sb="4" eb="6">
      <t>ジッシ</t>
    </rPh>
    <rPh sb="6" eb="7">
      <t>テキ</t>
    </rPh>
    <rPh sb="7" eb="9">
      <t>カソ</t>
    </rPh>
    <rPh sb="9" eb="11">
      <t>チイキ</t>
    </rPh>
    <rPh sb="14" eb="16">
      <t>センテイ</t>
    </rPh>
    <rPh sb="18" eb="20">
      <t>コンキョ</t>
    </rPh>
    <phoneticPr fontId="2"/>
  </si>
  <si>
    <t>人口減少の状況</t>
    <rPh sb="0" eb="2">
      <t>ジンコウ</t>
    </rPh>
    <rPh sb="2" eb="4">
      <t>ゲンショウ</t>
    </rPh>
    <rPh sb="5" eb="7">
      <t>ジョウキョウ</t>
    </rPh>
    <phoneticPr fontId="2"/>
  </si>
  <si>
    <t>うち65歳以上人口</t>
    <rPh sb="4" eb="5">
      <t>サイ</t>
    </rPh>
    <rPh sb="5" eb="7">
      <t>イジョウ</t>
    </rPh>
    <rPh sb="7" eb="9">
      <t>ジンコウ</t>
    </rPh>
    <phoneticPr fontId="2"/>
  </si>
  <si>
    <t>（65歳以上の比率）</t>
    <rPh sb="3" eb="6">
      <t>サイイジョウ</t>
    </rPh>
    <rPh sb="7" eb="9">
      <t>ヒリツ</t>
    </rPh>
    <phoneticPr fontId="2"/>
  </si>
  <si>
    <t>事業実施主体</t>
    <rPh sb="0" eb="2">
      <t>ジギョウ</t>
    </rPh>
    <rPh sb="2" eb="4">
      <t>ジッシ</t>
    </rPh>
    <phoneticPr fontId="2"/>
  </si>
  <si>
    <t>区分Ｂ</t>
    <phoneticPr fontId="2"/>
  </si>
  <si>
    <t>背景及び必要性</t>
    <rPh sb="0" eb="2">
      <t>ハイケイ</t>
    </rPh>
    <rPh sb="2" eb="3">
      <t>オヨ</t>
    </rPh>
    <rPh sb="4" eb="7">
      <t>ヒツヨウセイ</t>
    </rPh>
    <phoneticPr fontId="2"/>
  </si>
  <si>
    <t>規格等</t>
    <rPh sb="0" eb="2">
      <t>キカク</t>
    </rPh>
    <rPh sb="2" eb="3">
      <t>トウ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</si>
  <si>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</si>
  <si>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</si>
  <si>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</si>
  <si>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</si>
  <si>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</si>
  <si>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r>
      <t>様式３　</t>
    </r>
    <r>
      <rPr>
        <sz val="10.5"/>
        <color theme="1"/>
        <rFont val="ＭＳ ゴシック"/>
        <family val="3"/>
        <charset val="128"/>
      </rPr>
      <t>区分Ｂ・事前特定型</t>
    </r>
    <rPh sb="0" eb="2">
      <t>ヨウシキ</t>
    </rPh>
    <rPh sb="4" eb="6">
      <t>クブン</t>
    </rPh>
    <rPh sb="8" eb="10">
      <t>ジゼン</t>
    </rPh>
    <rPh sb="10" eb="12">
      <t>トクテイ</t>
    </rPh>
    <rPh sb="12" eb="13">
      <t>ガタ</t>
    </rPh>
    <phoneticPr fontId="2"/>
  </si>
  <si>
    <t>１．実質的過疎地域への該当性</t>
    <rPh sb="2" eb="5">
      <t>ジッシツテキ</t>
    </rPh>
    <rPh sb="5" eb="7">
      <t>カソ</t>
    </rPh>
    <rPh sb="7" eb="9">
      <t>チイキ</t>
    </rPh>
    <rPh sb="11" eb="14">
      <t>ガイトウセイ</t>
    </rPh>
    <phoneticPr fontId="2"/>
  </si>
  <si>
    <t>計</t>
    <rPh sb="0" eb="1">
      <t>ケイ</t>
    </rPh>
    <phoneticPr fontId="2"/>
  </si>
  <si>
    <t>事業前</t>
    <rPh sb="0" eb="2">
      <t>ジギョウ</t>
    </rPh>
    <rPh sb="2" eb="3">
      <t>マエ</t>
    </rPh>
    <phoneticPr fontId="2"/>
  </si>
  <si>
    <t>事業後</t>
    <rPh sb="0" eb="2">
      <t>ジギョウ</t>
    </rPh>
    <rPh sb="2" eb="3">
      <t>ゴ</t>
    </rPh>
    <phoneticPr fontId="2"/>
  </si>
  <si>
    <t>２．事業実施主体の説明</t>
    <rPh sb="2" eb="4">
      <t>ジギョウ</t>
    </rPh>
    <rPh sb="4" eb="6">
      <t>ジッシ</t>
    </rPh>
    <rPh sb="6" eb="8">
      <t>シュタイ</t>
    </rPh>
    <rPh sb="9" eb="11">
      <t>セツメイ</t>
    </rPh>
    <phoneticPr fontId="2"/>
  </si>
  <si>
    <t>３．事業概要</t>
    <rPh sb="2" eb="4">
      <t>ジギョウ</t>
    </rPh>
    <rPh sb="4" eb="6">
      <t>ガイヨウ</t>
    </rPh>
    <phoneticPr fontId="2"/>
  </si>
  <si>
    <t>４．利活用の現況・見込み</t>
    <rPh sb="2" eb="5">
      <t>リカツヨウ</t>
    </rPh>
    <rPh sb="6" eb="8">
      <t>ゲンキョウ</t>
    </rPh>
    <rPh sb="9" eb="11">
      <t>ミコ</t>
    </rPh>
    <phoneticPr fontId="2"/>
  </si>
  <si>
    <t>５．事業費、収支計画及び交付金申請額</t>
    <rPh sb="2" eb="5">
      <t>ジギョウヒ</t>
    </rPh>
    <rPh sb="6" eb="8">
      <t>シュウシ</t>
    </rPh>
    <rPh sb="8" eb="10">
      <t>ケイカク</t>
    </rPh>
    <rPh sb="10" eb="11">
      <t>オヨ</t>
    </rPh>
    <rPh sb="12" eb="14">
      <t>コウフ</t>
    </rPh>
    <rPh sb="14" eb="15">
      <t>キン</t>
    </rPh>
    <rPh sb="15" eb="17">
      <t>シンセイ</t>
    </rPh>
    <rPh sb="17" eb="18">
      <t>ガク</t>
    </rPh>
    <phoneticPr fontId="2"/>
  </si>
  <si>
    <t>６．補助率</t>
    <rPh sb="2" eb="5">
      <t>ホジョリツ</t>
    </rPh>
    <phoneticPr fontId="2"/>
  </si>
  <si>
    <t>７．交付申請額</t>
    <rPh sb="2" eb="4">
      <t>コウフ</t>
    </rPh>
    <rPh sb="4" eb="6">
      <t>シンセイ</t>
    </rPh>
    <rPh sb="6" eb="7">
      <t>ガク</t>
    </rPh>
    <phoneticPr fontId="2"/>
  </si>
  <si>
    <t>支出計（総事業費）</t>
    <rPh sb="0" eb="2">
      <t>シシュツ</t>
    </rPh>
    <rPh sb="2" eb="3">
      <t>ケイ</t>
    </rPh>
    <rPh sb="4" eb="8">
      <t>ソウジギョウヒ</t>
    </rPh>
    <phoneticPr fontId="2"/>
  </si>
  <si>
    <t>新規・既存の別</t>
    <rPh sb="0" eb="2">
      <t>シンキ</t>
    </rPh>
    <rPh sb="3" eb="5">
      <t>キゾン</t>
    </rPh>
    <rPh sb="6" eb="7">
      <t>ベツ</t>
    </rPh>
    <phoneticPr fontId="2"/>
  </si>
  <si>
    <t>類型</t>
    <rPh sb="0" eb="2">
      <t>ルイケイ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</si>
  <si>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</si>
  <si>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（単位：円）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</si>
  <si>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</si>
  <si>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r>
      <rPr>
        <sz val="10.5"/>
        <color theme="1"/>
        <rFont val="ＭＳ 明朝"/>
        <family val="1"/>
        <charset val="128"/>
      </rPr>
      <t>様式３</t>
    </r>
    <r>
      <rPr>
        <sz val="10.5"/>
        <color theme="1"/>
        <rFont val="ＭＳ ゴシック"/>
        <family val="3"/>
        <charset val="128"/>
      </rPr>
      <t>　区分Ｂ・事前特定型</t>
    </r>
    <rPh sb="0" eb="2">
      <t>ヨウシキ</t>
    </rPh>
    <rPh sb="4" eb="6">
      <t>クブン</t>
    </rPh>
    <rPh sb="8" eb="10">
      <t>ジゼン</t>
    </rPh>
    <rPh sb="10" eb="12">
      <t>トクテイ</t>
    </rPh>
    <rPh sb="12" eb="13">
      <t>ガタ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</si>
  <si>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</si>
  <si>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所属</t>
    <rPh sb="0" eb="2">
      <t>ショゾク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</si>
  <si>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</si>
  <si>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</si>
  <si>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地区名</t>
    <rPh sb="0" eb="3">
      <t>チクメイ</t>
    </rPh>
    <phoneticPr fontId="2"/>
  </si>
  <si>
    <t>広域的事業実施区域</t>
    <rPh sb="0" eb="3">
      <t>コウイキテキ</t>
    </rPh>
    <rPh sb="3" eb="5">
      <t>ジギョウ</t>
    </rPh>
    <rPh sb="5" eb="7">
      <t>ジッシ</t>
    </rPh>
    <rPh sb="7" eb="9">
      <t>クイキ</t>
    </rPh>
    <phoneticPr fontId="2"/>
  </si>
  <si>
    <t>事業区分</t>
    <rPh sb="0" eb="2">
      <t>ジギョウ</t>
    </rPh>
    <rPh sb="2" eb="4">
      <t>クブン</t>
    </rPh>
    <phoneticPr fontId="2"/>
  </si>
  <si>
    <t>地域の特定時期による類型</t>
    <rPh sb="0" eb="2">
      <t>チイキ</t>
    </rPh>
    <rPh sb="3" eb="5">
      <t>トクテイ</t>
    </rPh>
    <rPh sb="5" eb="7">
      <t>ジキ</t>
    </rPh>
    <rPh sb="10" eb="12">
      <t>ルイケイ</t>
    </rPh>
    <phoneticPr fontId="2"/>
  </si>
  <si>
    <t>直轄・助成の別</t>
    <rPh sb="0" eb="2">
      <t>チョッカツ</t>
    </rPh>
    <rPh sb="3" eb="5">
      <t>ジョセイ</t>
    </rPh>
    <rPh sb="6" eb="7">
      <t>ベツ</t>
    </rPh>
    <phoneticPr fontId="2"/>
  </si>
  <si>
    <t>新規・継続の別</t>
    <rPh sb="0" eb="2">
      <t>シンキ</t>
    </rPh>
    <rPh sb="3" eb="5">
      <t>ケイゾク</t>
    </rPh>
    <rPh sb="6" eb="7">
      <t>ベツ</t>
    </rPh>
    <phoneticPr fontId="2"/>
  </si>
  <si>
    <t>事業名</t>
    <rPh sb="0" eb="2">
      <t>ジギョウ</t>
    </rPh>
    <rPh sb="2" eb="3">
      <t>メイ</t>
    </rPh>
    <phoneticPr fontId="2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</si>
  <si>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</si>
  <si>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人口減少等の状況地域名（地域名）</t>
    <rPh sb="0" eb="2">
      <t>ジンコウ</t>
    </rPh>
    <rPh sb="2" eb="4">
      <t>ゲンショウ</t>
    </rPh>
    <rPh sb="4" eb="5">
      <t>トウ</t>
    </rPh>
    <rPh sb="6" eb="8">
      <t>ジョウキョウ</t>
    </rPh>
    <rPh sb="8" eb="11">
      <t>チイキメイ</t>
    </rPh>
    <rPh sb="12" eb="15">
      <t>チイキメイ</t>
    </rPh>
    <phoneticPr fontId="2"/>
  </si>
  <si>
    <t>申請地区H22.10（人口）</t>
    <rPh sb="11" eb="13">
      <t>ジンコウ</t>
    </rPh>
    <phoneticPr fontId="2"/>
  </si>
  <si>
    <t>申請地区H27.10（人口）</t>
    <rPh sb="11" eb="13">
      <t>ジンコウ</t>
    </rPh>
    <phoneticPr fontId="2"/>
  </si>
  <si>
    <t>申請地区人口増減率</t>
    <rPh sb="4" eb="6">
      <t>ジンコウ</t>
    </rPh>
    <rPh sb="6" eb="8">
      <t>ゾウゲン</t>
    </rPh>
    <rPh sb="8" eb="9">
      <t>リツ</t>
    </rPh>
    <phoneticPr fontId="2"/>
  </si>
  <si>
    <t>申請地区H22.10（65歳以上人口）</t>
    <rPh sb="13" eb="16">
      <t>サイイジョウ</t>
    </rPh>
    <rPh sb="16" eb="18">
      <t>ジンコウ</t>
    </rPh>
    <phoneticPr fontId="2"/>
  </si>
  <si>
    <t>申請地区H27.10（65歳以上人口）</t>
    <phoneticPr fontId="2"/>
  </si>
  <si>
    <t>申請地区65歳以上人口増減率</t>
    <rPh sb="11" eb="13">
      <t>ゾウゲン</t>
    </rPh>
    <rPh sb="13" eb="14">
      <t>リツ</t>
    </rPh>
    <phoneticPr fontId="2"/>
  </si>
  <si>
    <t>申請地区H22.10（高齢者比率）</t>
    <rPh sb="11" eb="14">
      <t>コウレイシャ</t>
    </rPh>
    <rPh sb="14" eb="16">
      <t>ヒリツ</t>
    </rPh>
    <phoneticPr fontId="2"/>
  </si>
  <si>
    <t>申請地区H27.10（高齢者比率）</t>
    <rPh sb="11" eb="14">
      <t>コウレイシャ</t>
    </rPh>
    <rPh sb="14" eb="16">
      <t>ヒリツ</t>
    </rPh>
    <phoneticPr fontId="2"/>
  </si>
  <si>
    <t>申請地区高齢者比率増減率</t>
    <rPh sb="4" eb="7">
      <t>コウレイシャ</t>
    </rPh>
    <rPh sb="7" eb="9">
      <t>ヒリツ</t>
    </rPh>
    <rPh sb="9" eb="11">
      <t>ゾウゲン</t>
    </rPh>
    <rPh sb="11" eb="12">
      <t>リツ</t>
    </rPh>
    <phoneticPr fontId="2"/>
  </si>
  <si>
    <t>申請地区H22.10（その他）</t>
    <rPh sb="13" eb="14">
      <t>タ</t>
    </rPh>
    <phoneticPr fontId="2"/>
  </si>
  <si>
    <t>申請地区H27.10（その他）</t>
    <rPh sb="13" eb="14">
      <t>タ</t>
    </rPh>
    <phoneticPr fontId="2"/>
  </si>
  <si>
    <t>申請地区その他増減率</t>
    <rPh sb="6" eb="7">
      <t>タ</t>
    </rPh>
    <rPh sb="7" eb="9">
      <t>ゾウゲン</t>
    </rPh>
    <rPh sb="9" eb="10">
      <t>リツ</t>
    </rPh>
    <phoneticPr fontId="2"/>
  </si>
  <si>
    <t>市町全体H22.10（人口）</t>
    <rPh sb="11" eb="13">
      <t>ジンコウ</t>
    </rPh>
    <phoneticPr fontId="2"/>
  </si>
  <si>
    <t>市町全体H27.10（人口）</t>
    <rPh sb="11" eb="13">
      <t>ジンコウ</t>
    </rPh>
    <phoneticPr fontId="2"/>
  </si>
  <si>
    <t>市町全体人口増減率</t>
    <rPh sb="4" eb="6">
      <t>ジンコウ</t>
    </rPh>
    <rPh sb="6" eb="8">
      <t>ゾウゲン</t>
    </rPh>
    <rPh sb="8" eb="9">
      <t>リツ</t>
    </rPh>
    <phoneticPr fontId="2"/>
  </si>
  <si>
    <t>市町全体H22.10（65歳以上人口）</t>
    <rPh sb="13" eb="16">
      <t>サイイジョウ</t>
    </rPh>
    <rPh sb="16" eb="18">
      <t>ジンコウ</t>
    </rPh>
    <phoneticPr fontId="2"/>
  </si>
  <si>
    <t>市町全体H27.10（65歳以上人口）</t>
  </si>
  <si>
    <t>市町全体65歳以上人口増減率</t>
    <rPh sb="11" eb="13">
      <t>ゾウゲン</t>
    </rPh>
    <rPh sb="13" eb="14">
      <t>リツ</t>
    </rPh>
    <phoneticPr fontId="2"/>
  </si>
  <si>
    <t>市町全体H22.10（高齢者比率）</t>
    <rPh sb="11" eb="14">
      <t>コウレイシャ</t>
    </rPh>
    <rPh sb="14" eb="16">
      <t>ヒリツ</t>
    </rPh>
    <phoneticPr fontId="2"/>
  </si>
  <si>
    <t>市町全体H27.10（高齢者比率）</t>
    <rPh sb="11" eb="14">
      <t>コウレイシャ</t>
    </rPh>
    <rPh sb="14" eb="16">
      <t>ヒリツ</t>
    </rPh>
    <phoneticPr fontId="2"/>
  </si>
  <si>
    <t>市町全体高齢者比率増減率</t>
    <rPh sb="4" eb="7">
      <t>コウレイシャ</t>
    </rPh>
    <rPh sb="7" eb="9">
      <t>ヒリツ</t>
    </rPh>
    <rPh sb="9" eb="11">
      <t>ゾウゲン</t>
    </rPh>
    <rPh sb="11" eb="12">
      <t>リツ</t>
    </rPh>
    <phoneticPr fontId="2"/>
  </si>
  <si>
    <t>市町全体H22.10（その他）</t>
    <rPh sb="13" eb="14">
      <t>タ</t>
    </rPh>
    <phoneticPr fontId="2"/>
  </si>
  <si>
    <t>市町全体H27.10（その他）</t>
    <rPh sb="13" eb="14">
      <t>タ</t>
    </rPh>
    <phoneticPr fontId="2"/>
  </si>
  <si>
    <t>市町全体その他増減率</t>
    <rPh sb="6" eb="7">
      <t>タ</t>
    </rPh>
    <rPh sb="7" eb="9">
      <t>ゾウゲン</t>
    </rPh>
    <rPh sb="9" eb="10">
      <t>リツ</t>
    </rPh>
    <phoneticPr fontId="2"/>
  </si>
  <si>
    <t>実質的過疎地域として選定した根拠</t>
    <rPh sb="0" eb="3">
      <t>ジッシツテキ</t>
    </rPh>
    <rPh sb="3" eb="5">
      <t>カソ</t>
    </rPh>
    <rPh sb="5" eb="7">
      <t>チイキ</t>
    </rPh>
    <rPh sb="10" eb="12">
      <t>センテイ</t>
    </rPh>
    <rPh sb="14" eb="16">
      <t>コンキョ</t>
    </rPh>
    <phoneticPr fontId="2"/>
  </si>
  <si>
    <t>事業実施主体の説明</t>
    <rPh sb="0" eb="2">
      <t>ジギョウ</t>
    </rPh>
    <rPh sb="2" eb="4">
      <t>ジッシ</t>
    </rPh>
    <rPh sb="4" eb="6">
      <t>シュタイ</t>
    </rPh>
    <rPh sb="7" eb="9">
      <t>セツメイ</t>
    </rPh>
    <phoneticPr fontId="2"/>
  </si>
  <si>
    <t>事業概要・地域の概要と課題</t>
    <rPh sb="0" eb="2">
      <t>ジギョウ</t>
    </rPh>
    <rPh sb="2" eb="4">
      <t>ガイヨウ</t>
    </rPh>
    <rPh sb="5" eb="7">
      <t>チイキ</t>
    </rPh>
    <rPh sb="8" eb="10">
      <t>ガイヨウ</t>
    </rPh>
    <rPh sb="11" eb="13">
      <t>カダイ</t>
    </rPh>
    <phoneticPr fontId="2"/>
  </si>
  <si>
    <t>事業内容・項目１</t>
    <rPh sb="0" eb="2">
      <t>ジギョウ</t>
    </rPh>
    <rPh sb="2" eb="4">
      <t>ナイヨウ</t>
    </rPh>
    <rPh sb="5" eb="7">
      <t>コウモク</t>
    </rPh>
    <phoneticPr fontId="2"/>
  </si>
  <si>
    <t>事業内容・項目２</t>
    <rPh sb="0" eb="2">
      <t>ジギョウ</t>
    </rPh>
    <rPh sb="2" eb="4">
      <t>ナイヨウ</t>
    </rPh>
    <rPh sb="5" eb="7">
      <t>コウモク</t>
    </rPh>
    <phoneticPr fontId="2"/>
  </si>
  <si>
    <t>事業内容・項目３</t>
    <rPh sb="0" eb="2">
      <t>ジギョウ</t>
    </rPh>
    <rPh sb="2" eb="4">
      <t>ナイヨウ</t>
    </rPh>
    <rPh sb="5" eb="7">
      <t>コウモク</t>
    </rPh>
    <phoneticPr fontId="2"/>
  </si>
  <si>
    <t>事業内容・項目４</t>
    <rPh sb="0" eb="2">
      <t>ジギョウ</t>
    </rPh>
    <rPh sb="2" eb="4">
      <t>ナイヨウ</t>
    </rPh>
    <rPh sb="5" eb="7">
      <t>コウモク</t>
    </rPh>
    <phoneticPr fontId="2"/>
  </si>
  <si>
    <t>事業内容・項目５</t>
    <rPh sb="0" eb="2">
      <t>ジギョウ</t>
    </rPh>
    <rPh sb="2" eb="4">
      <t>ナイヨウ</t>
    </rPh>
    <rPh sb="5" eb="7">
      <t>コウモク</t>
    </rPh>
    <phoneticPr fontId="2"/>
  </si>
  <si>
    <t>事業内容・項目６</t>
    <rPh sb="0" eb="2">
      <t>ジギョウ</t>
    </rPh>
    <rPh sb="2" eb="4">
      <t>ナイヨウ</t>
    </rPh>
    <rPh sb="5" eb="7">
      <t>コウモク</t>
    </rPh>
    <phoneticPr fontId="2"/>
  </si>
  <si>
    <t>事業内容・項目７</t>
    <rPh sb="0" eb="2">
      <t>ジギョウ</t>
    </rPh>
    <rPh sb="2" eb="4">
      <t>ナイヨウ</t>
    </rPh>
    <rPh sb="5" eb="7">
      <t>コウモク</t>
    </rPh>
    <phoneticPr fontId="2"/>
  </si>
  <si>
    <t>事業内容・項目８</t>
    <rPh sb="0" eb="2">
      <t>ジギョウ</t>
    </rPh>
    <rPh sb="2" eb="4">
      <t>ナイヨウ</t>
    </rPh>
    <rPh sb="5" eb="7">
      <t>コウモク</t>
    </rPh>
    <phoneticPr fontId="2"/>
  </si>
  <si>
    <t>事業内容・内容１</t>
    <rPh sb="0" eb="2">
      <t>ジギョウ</t>
    </rPh>
    <rPh sb="2" eb="4">
      <t>ナイヨウ</t>
    </rPh>
    <rPh sb="5" eb="7">
      <t>ナイヨウ</t>
    </rPh>
    <phoneticPr fontId="2"/>
  </si>
  <si>
    <t>事業内容・内容２</t>
    <rPh sb="0" eb="2">
      <t>ジギョウ</t>
    </rPh>
    <rPh sb="2" eb="4">
      <t>ナイヨウ</t>
    </rPh>
    <rPh sb="5" eb="7">
      <t>ナイヨウ</t>
    </rPh>
    <phoneticPr fontId="2"/>
  </si>
  <si>
    <t>事業内容・内容３</t>
    <rPh sb="0" eb="2">
      <t>ジギョウ</t>
    </rPh>
    <rPh sb="2" eb="4">
      <t>ナイヨウ</t>
    </rPh>
    <rPh sb="5" eb="7">
      <t>ナイヨウ</t>
    </rPh>
    <phoneticPr fontId="2"/>
  </si>
  <si>
    <t>事業内容・内容４</t>
    <rPh sb="0" eb="2">
      <t>ジギョウ</t>
    </rPh>
    <rPh sb="2" eb="4">
      <t>ナイヨウ</t>
    </rPh>
    <rPh sb="5" eb="7">
      <t>ナイヨウ</t>
    </rPh>
    <phoneticPr fontId="2"/>
  </si>
  <si>
    <t>事業内容・内容５</t>
    <rPh sb="0" eb="2">
      <t>ジギョウ</t>
    </rPh>
    <rPh sb="2" eb="4">
      <t>ナイヨウ</t>
    </rPh>
    <rPh sb="5" eb="7">
      <t>ナイヨウ</t>
    </rPh>
    <phoneticPr fontId="2"/>
  </si>
  <si>
    <t>事業内容・内容６</t>
    <rPh sb="0" eb="2">
      <t>ジギョウ</t>
    </rPh>
    <rPh sb="2" eb="4">
      <t>ナイヨウ</t>
    </rPh>
    <rPh sb="5" eb="7">
      <t>ナイヨウ</t>
    </rPh>
    <phoneticPr fontId="2"/>
  </si>
  <si>
    <t>事業内容・内容７</t>
    <rPh sb="0" eb="2">
      <t>ジギョウ</t>
    </rPh>
    <rPh sb="2" eb="4">
      <t>ナイヨウ</t>
    </rPh>
    <rPh sb="5" eb="7">
      <t>ナイヨウ</t>
    </rPh>
    <phoneticPr fontId="2"/>
  </si>
  <si>
    <t>事業内容・内容８</t>
    <rPh sb="0" eb="2">
      <t>ジギョウ</t>
    </rPh>
    <rPh sb="2" eb="4">
      <t>ナイヨウ</t>
    </rPh>
    <rPh sb="5" eb="7">
      <t>ナイヨウ</t>
    </rPh>
    <phoneticPr fontId="2"/>
  </si>
  <si>
    <t>着目点期待する効果</t>
    <rPh sb="0" eb="2">
      <t>チャクモク</t>
    </rPh>
    <rPh sb="2" eb="3">
      <t>テン</t>
    </rPh>
    <rPh sb="3" eb="5">
      <t>キタイ</t>
    </rPh>
    <rPh sb="7" eb="9">
      <t>コウカ</t>
    </rPh>
    <phoneticPr fontId="2"/>
  </si>
  <si>
    <t>県交付金</t>
    <rPh sb="0" eb="1">
      <t>ケン</t>
    </rPh>
    <rPh sb="1" eb="4">
      <t>コウフキン</t>
    </rPh>
    <phoneticPr fontId="2"/>
  </si>
  <si>
    <t>市町一財</t>
    <rPh sb="0" eb="1">
      <t>シ</t>
    </rPh>
    <rPh sb="1" eb="2">
      <t>マチ</t>
    </rPh>
    <rPh sb="2" eb="3">
      <t>イチ</t>
    </rPh>
    <rPh sb="3" eb="4">
      <t>ザイ</t>
    </rPh>
    <phoneticPr fontId="2"/>
  </si>
  <si>
    <t>交付金計</t>
    <rPh sb="0" eb="3">
      <t>コウフキン</t>
    </rPh>
    <rPh sb="3" eb="4">
      <t>ケイ</t>
    </rPh>
    <phoneticPr fontId="2"/>
  </si>
  <si>
    <t>H29補助率（県）</t>
    <rPh sb="3" eb="6">
      <t>ホジョリツ</t>
    </rPh>
    <rPh sb="7" eb="8">
      <t>ケン</t>
    </rPh>
    <phoneticPr fontId="2"/>
  </si>
  <si>
    <t>H29補助率（市町）</t>
    <rPh sb="3" eb="6">
      <t>ホジョリツ</t>
    </rPh>
    <rPh sb="7" eb="8">
      <t>シ</t>
    </rPh>
    <rPh sb="8" eb="9">
      <t>マチ</t>
    </rPh>
    <phoneticPr fontId="2"/>
  </si>
  <si>
    <t>地区負担金1</t>
    <rPh sb="0" eb="2">
      <t>チク</t>
    </rPh>
    <rPh sb="2" eb="5">
      <t>フタンキン</t>
    </rPh>
    <phoneticPr fontId="2"/>
  </si>
  <si>
    <t>地区負担金2</t>
    <rPh sb="0" eb="2">
      <t>チク</t>
    </rPh>
    <rPh sb="2" eb="5">
      <t>フタンキン</t>
    </rPh>
    <phoneticPr fontId="2"/>
  </si>
  <si>
    <t>地区負担金3</t>
    <rPh sb="0" eb="2">
      <t>チク</t>
    </rPh>
    <rPh sb="2" eb="5">
      <t>フタンキン</t>
    </rPh>
    <phoneticPr fontId="2"/>
  </si>
  <si>
    <t>地区負担金4</t>
    <rPh sb="0" eb="2">
      <t>チク</t>
    </rPh>
    <rPh sb="2" eb="5">
      <t>フタンキン</t>
    </rPh>
    <phoneticPr fontId="2"/>
  </si>
  <si>
    <t>地区負担金5</t>
    <rPh sb="0" eb="2">
      <t>チク</t>
    </rPh>
    <rPh sb="2" eb="5">
      <t>フタンキン</t>
    </rPh>
    <phoneticPr fontId="2"/>
  </si>
  <si>
    <t>地区負担金6</t>
    <rPh sb="0" eb="2">
      <t>チク</t>
    </rPh>
    <rPh sb="2" eb="5">
      <t>フタンキン</t>
    </rPh>
    <phoneticPr fontId="2"/>
  </si>
  <si>
    <t>地区負担金計</t>
    <rPh sb="0" eb="2">
      <t>チク</t>
    </rPh>
    <rPh sb="2" eb="5">
      <t>フタンキン</t>
    </rPh>
    <rPh sb="5" eb="6">
      <t>ケイ</t>
    </rPh>
    <phoneticPr fontId="2"/>
  </si>
  <si>
    <t>収入計</t>
    <rPh sb="0" eb="2">
      <t>シュウニュウ</t>
    </rPh>
    <rPh sb="2" eb="3">
      <t>ケイ</t>
    </rPh>
    <phoneticPr fontId="2"/>
  </si>
  <si>
    <t>収支</t>
    <rPh sb="0" eb="2">
      <t>シュウシ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</si>
  <si>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</si>
  <si>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背景及び必要性（区分Ｂ）</t>
    <rPh sb="0" eb="2">
      <t>ハイケイ</t>
    </rPh>
    <rPh sb="2" eb="3">
      <t>オヨ</t>
    </rPh>
    <rPh sb="4" eb="7">
      <t>ヒツヨウセイ</t>
    </rPh>
    <rPh sb="8" eb="10">
      <t>クブン</t>
    </rPh>
    <phoneticPr fontId="2"/>
  </si>
  <si>
    <t>事業概要（区分Ｂ）</t>
    <rPh sb="0" eb="2">
      <t>ジギョウ</t>
    </rPh>
    <rPh sb="2" eb="4">
      <t>ガイヨウ</t>
    </rPh>
    <rPh sb="5" eb="7">
      <t>クブン</t>
    </rPh>
    <phoneticPr fontId="2"/>
  </si>
  <si>
    <t>-</t>
    <phoneticPr fontId="2"/>
  </si>
  <si>
    <t>-</t>
    <phoneticPr fontId="2"/>
  </si>
  <si>
    <t>-</t>
    <phoneticPr fontId="2"/>
  </si>
  <si>
    <t>区分Ａ事業費（ソフト）</t>
    <rPh sb="0" eb="2">
      <t>クブン</t>
    </rPh>
    <rPh sb="3" eb="5">
      <t>ジギョウ</t>
    </rPh>
    <rPh sb="5" eb="6">
      <t>ヒ</t>
    </rPh>
    <phoneticPr fontId="2"/>
  </si>
  <si>
    <t>区分Ｂ事業費（ハード）</t>
    <rPh sb="0" eb="2">
      <t>クブン</t>
    </rPh>
    <rPh sb="3" eb="5">
      <t>ジギョウ</t>
    </rPh>
    <rPh sb="5" eb="6">
      <t>ヒ</t>
    </rPh>
    <phoneticPr fontId="2"/>
  </si>
  <si>
    <t>区分Ａ事業費（計）</t>
    <rPh sb="0" eb="2">
      <t>クブン</t>
    </rPh>
    <rPh sb="3" eb="5">
      <t>ジギョウ</t>
    </rPh>
    <rPh sb="5" eb="6">
      <t>ヒ</t>
    </rPh>
    <rPh sb="7" eb="8">
      <t>ケイ</t>
    </rPh>
    <phoneticPr fontId="2"/>
  </si>
  <si>
    <t>区分Ａ事業費（ハード）</t>
    <rPh sb="0" eb="2">
      <t>クブン</t>
    </rPh>
    <rPh sb="3" eb="5">
      <t>ジギョウ</t>
    </rPh>
    <rPh sb="5" eb="6">
      <t>ヒ</t>
    </rPh>
    <phoneticPr fontId="2"/>
  </si>
  <si>
    <t>区分Ｂ事業費（計）</t>
    <rPh sb="0" eb="2">
      <t>クブン</t>
    </rPh>
    <rPh sb="3" eb="5">
      <t>ジギョウ</t>
    </rPh>
    <rPh sb="5" eb="6">
      <t>ヒ</t>
    </rPh>
    <rPh sb="7" eb="8">
      <t>ケイ</t>
    </rPh>
    <phoneticPr fontId="2"/>
  </si>
  <si>
    <t>-</t>
    <phoneticPr fontId="2"/>
  </si>
  <si>
    <t>-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</si>
  <si>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</si>
  <si>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</si>
  <si>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事業内容</t>
    <rPh sb="0" eb="2">
      <t>ジギョウ</t>
    </rPh>
    <rPh sb="2" eb="4">
      <t>ナイヨウ</t>
    </rPh>
    <phoneticPr fontId="2"/>
  </si>
  <si>
    <t>④****</t>
    <phoneticPr fontId="2"/>
  </si>
  <si>
    <t>-</t>
    <phoneticPr fontId="2"/>
  </si>
  <si>
    <t>⑤****</t>
    <phoneticPr fontId="2"/>
  </si>
  <si>
    <t>⑥****</t>
    <phoneticPr fontId="2"/>
  </si>
  <si>
    <t>⑦****</t>
    <phoneticPr fontId="2"/>
  </si>
  <si>
    <t>⑧****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</si>
  <si>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</si>
  <si>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負担内訳</t>
    <rPh sb="0" eb="2">
      <t>フタン</t>
    </rPh>
    <rPh sb="2" eb="4">
      <t>ウチワケ</t>
    </rPh>
    <phoneticPr fontId="2"/>
  </si>
  <si>
    <t>①****</t>
    <phoneticPr fontId="2"/>
  </si>
  <si>
    <t>②****</t>
    <phoneticPr fontId="2"/>
  </si>
  <si>
    <t>③****</t>
    <phoneticPr fontId="2"/>
  </si>
  <si>
    <t>市町負担額</t>
    <rPh sb="0" eb="1">
      <t>シ</t>
    </rPh>
    <rPh sb="1" eb="2">
      <t>マチ</t>
    </rPh>
    <rPh sb="2" eb="4">
      <t>フタン</t>
    </rPh>
    <rPh sb="4" eb="5">
      <t>ガク</t>
    </rPh>
    <phoneticPr fontId="2"/>
  </si>
  <si>
    <t>地区負担額</t>
    <rPh sb="0" eb="2">
      <t>チク</t>
    </rPh>
    <rPh sb="2" eb="4">
      <t>フタン</t>
    </rPh>
    <rPh sb="4" eb="5">
      <t>ガク</t>
    </rPh>
    <phoneticPr fontId="2"/>
  </si>
  <si>
    <t>助成方式</t>
  </si>
  <si>
    <t>新規事業</t>
  </si>
  <si>
    <t>小城市未来スイッチ交付金事業補助金 80％</t>
    <rPh sb="0" eb="3">
      <t>オギシ</t>
    </rPh>
    <rPh sb="3" eb="5">
      <t>ミライ</t>
    </rPh>
    <rPh sb="9" eb="12">
      <t>コウフキン</t>
    </rPh>
    <rPh sb="12" eb="14">
      <t>ジギョウ</t>
    </rPh>
    <rPh sb="14" eb="17">
      <t>ホジョキン</t>
    </rPh>
    <phoneticPr fontId="2"/>
  </si>
  <si>
    <t>さが未来スイッチ交付金40％</t>
    <rPh sb="0" eb="11">
      <t>スイッチ</t>
    </rPh>
    <phoneticPr fontId="2"/>
  </si>
  <si>
    <t>市町一般財源40％</t>
    <rPh sb="0" eb="1">
      <t>シ</t>
    </rPh>
    <rPh sb="1" eb="2">
      <t>マチ</t>
    </rPh>
    <rPh sb="2" eb="4">
      <t>イッパン</t>
    </rPh>
    <rPh sb="4" eb="6">
      <t>ザイゲン</t>
    </rPh>
    <phoneticPr fontId="2"/>
  </si>
  <si>
    <r>
      <rPr>
        <sz val="8"/>
        <color theme="1"/>
        <rFont val="ＭＳ Ｐ明朝"/>
        <family val="1"/>
        <charset val="128"/>
      </rPr>
      <t>地元負担分</t>
    </r>
    <r>
      <rPr>
        <sz val="11"/>
        <color theme="1"/>
        <rFont val="ＭＳ Ｐ明朝"/>
        <family val="1"/>
        <charset val="128"/>
      </rPr>
      <t xml:space="preserve">
20％</t>
    </r>
    <rPh sb="0" eb="2">
      <t>ジモト</t>
    </rPh>
    <rPh sb="2" eb="5">
      <t>フタンブン</t>
    </rPh>
    <phoneticPr fontId="2"/>
  </si>
  <si>
    <t>８．今後のスケジュール（平成３０年度）</t>
    <rPh sb="2" eb="4">
      <t>コンゴ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</si>
</sst>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/>
      <diagonal/>
    </border>
    <border>
      <left style="hair">
        <color indexed="64"/>
      </left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5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right" vertical="center" wrapText="1"/>
    </xf>
    <xf numFmtId="177" fontId="6" fillId="0" borderId="6" xfId="0" applyNumberFormat="1" applyFont="1" applyBorder="1" applyAlignment="1">
      <alignment horizontal="right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8" fontId="6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 shrinkToFit="1"/>
    </xf>
    <xf numFmtId="0" fontId="18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13" fillId="0" borderId="7" xfId="0" applyFont="1" applyBorder="1" applyAlignment="1">
      <alignment horizontal="right"/>
    </xf>
    <xf numFmtId="0" fontId="20" fillId="0" borderId="0" xfId="0" applyFont="1" applyBorder="1" applyAlignment="1">
      <alignment vertical="top"/>
    </xf>
    <xf numFmtId="0" fontId="9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 shrinkToFit="1"/>
    </xf>
    <xf numFmtId="0" fontId="8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shrinkToFit="1"/>
    </xf>
    <xf numFmtId="177" fontId="21" fillId="0" borderId="1" xfId="0" applyNumberFormat="1" applyFont="1" applyBorder="1" applyAlignment="1">
      <alignment vertical="center" shrinkToFit="1"/>
    </xf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38" fontId="23" fillId="0" borderId="0" xfId="1" applyFont="1" applyBorder="1">
      <alignment vertical="center"/>
    </xf>
    <xf numFmtId="0" fontId="21" fillId="0" borderId="4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76" fontId="24" fillId="0" borderId="1" xfId="2" applyNumberFormat="1" applyFont="1" applyBorder="1" applyAlignment="1">
      <alignment vertical="center" wrapText="1"/>
    </xf>
    <xf numFmtId="38" fontId="24" fillId="0" borderId="1" xfId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 wrapText="1"/>
    </xf>
    <xf numFmtId="0" fontId="24" fillId="0" borderId="0" xfId="0" applyFo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42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13" fillId="0" borderId="45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vertical="center" wrapText="1"/>
    </xf>
    <xf numFmtId="0" fontId="13" fillId="0" borderId="48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177" fontId="21" fillId="0" borderId="9" xfId="0" applyNumberFormat="1" applyFont="1" applyBorder="1" applyAlignment="1">
      <alignment vertical="center" shrinkToFit="1"/>
    </xf>
    <xf numFmtId="0" fontId="21" fillId="0" borderId="12" xfId="0" applyFont="1" applyBorder="1">
      <alignment vertical="center"/>
    </xf>
    <xf numFmtId="3" fontId="21" fillId="0" borderId="9" xfId="0" applyNumberFormat="1" applyFont="1" applyBorder="1" applyAlignment="1">
      <alignment vertical="center" shrinkToFit="1"/>
    </xf>
    <xf numFmtId="0" fontId="16" fillId="0" borderId="53" xfId="0" applyFont="1" applyBorder="1" applyAlignment="1">
      <alignment vertical="center" wrapText="1"/>
    </xf>
    <xf numFmtId="3" fontId="21" fillId="0" borderId="53" xfId="0" applyNumberFormat="1" applyFont="1" applyBorder="1" applyAlignment="1">
      <alignment vertical="center" shrinkToFit="1"/>
    </xf>
    <xf numFmtId="0" fontId="21" fillId="0" borderId="54" xfId="0" applyFont="1" applyBorder="1">
      <alignment vertical="center"/>
    </xf>
    <xf numFmtId="3" fontId="21" fillId="0" borderId="55" xfId="0" applyNumberFormat="1" applyFont="1" applyBorder="1" applyAlignment="1">
      <alignment vertical="center" shrinkToFit="1"/>
    </xf>
    <xf numFmtId="3" fontId="21" fillId="0" borderId="57" xfId="0" applyNumberFormat="1" applyFont="1" applyBorder="1" applyAlignment="1">
      <alignment vertical="center" shrinkToFit="1"/>
    </xf>
    <xf numFmtId="0" fontId="16" fillId="0" borderId="61" xfId="0" applyFont="1" applyBorder="1" applyAlignment="1">
      <alignment vertical="center" wrapText="1"/>
    </xf>
    <xf numFmtId="3" fontId="21" fillId="0" borderId="61" xfId="0" applyNumberFormat="1" applyFont="1" applyBorder="1" applyAlignment="1">
      <alignment vertical="center" shrinkToFit="1"/>
    </xf>
    <xf numFmtId="0" fontId="21" fillId="0" borderId="62" xfId="0" applyFont="1" applyBorder="1">
      <alignment vertical="center"/>
    </xf>
    <xf numFmtId="3" fontId="21" fillId="0" borderId="63" xfId="0" applyNumberFormat="1" applyFont="1" applyBorder="1" applyAlignment="1">
      <alignment vertical="center" shrinkToFit="1"/>
    </xf>
    <xf numFmtId="0" fontId="21" fillId="0" borderId="3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10" fillId="2" borderId="69" xfId="0" applyFont="1" applyFill="1" applyBorder="1" applyAlignment="1">
      <alignment horizontal="center" vertical="top"/>
    </xf>
    <xf numFmtId="0" fontId="21" fillId="0" borderId="32" xfId="0" applyFont="1" applyBorder="1" applyAlignment="1">
      <alignment horizontal="righ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36" xfId="0" applyFont="1" applyBorder="1" applyAlignment="1">
      <alignment horizontal="right" vertical="center"/>
    </xf>
    <xf numFmtId="0" fontId="21" fillId="0" borderId="37" xfId="0" applyFont="1" applyBorder="1" applyAlignment="1">
      <alignment horizontal="left" vertical="center"/>
    </xf>
    <xf numFmtId="0" fontId="21" fillId="0" borderId="38" xfId="0" applyFont="1" applyBorder="1" applyAlignment="1">
      <alignment horizontal="right" vertical="center"/>
    </xf>
    <xf numFmtId="0" fontId="21" fillId="0" borderId="4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27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58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10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52" xfId="0" applyFont="1" applyBorder="1" applyAlignment="1">
      <alignment horizontal="left" vertical="center" wrapText="1" shrinkToFit="1"/>
    </xf>
    <xf numFmtId="0" fontId="16" fillId="0" borderId="51" xfId="0" applyFont="1" applyBorder="1" applyAlignment="1">
      <alignment horizontal="left" vertical="center" wrapText="1" shrinkToFit="1"/>
    </xf>
    <xf numFmtId="0" fontId="19" fillId="0" borderId="56" xfId="0" applyFont="1" applyBorder="1" applyAlignment="1">
      <alignment horizontal="left" vertical="center" wrapText="1"/>
    </xf>
    <xf numFmtId="0" fontId="19" fillId="0" borderId="58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 shrinkToFit="1"/>
    </xf>
    <xf numFmtId="0" fontId="16" fillId="0" borderId="59" xfId="0" applyFont="1" applyBorder="1" applyAlignment="1">
      <alignment horizontal="left" vertical="center" wrapText="1" shrinkToFi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21" fillId="0" borderId="4" xfId="0" applyFont="1" applyFill="1" applyBorder="1">
      <alignment vertical="center"/>
    </xf>
    <xf numFmtId="0" fontId="21" fillId="0" borderId="5" xfId="0" applyFont="1" applyFill="1" applyBorder="1">
      <alignment vertical="center"/>
    </xf>
    <xf numFmtId="0" fontId="21" fillId="0" borderId="65" xfId="0" applyFont="1" applyBorder="1" applyAlignment="1">
      <alignment horizontal="right" vertical="center"/>
    </xf>
    <xf numFmtId="0" fontId="21" fillId="0" borderId="66" xfId="0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>
      <alignment vertical="center"/>
    </xf>
    <xf numFmtId="0" fontId="17" fillId="0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177" fontId="15" fillId="0" borderId="7" xfId="0" applyNumberFormat="1" applyFont="1" applyBorder="1" applyAlignment="1">
      <alignment vertical="center" shrinkToFit="1"/>
    </xf>
    <xf numFmtId="177" fontId="15" fillId="0" borderId="11" xfId="0" applyNumberFormat="1" applyFont="1" applyBorder="1" applyAlignment="1">
      <alignment vertical="center" shrinkToFit="1"/>
    </xf>
    <xf numFmtId="177" fontId="15" fillId="0" borderId="8" xfId="0" applyNumberFormat="1" applyFont="1" applyBorder="1" applyAlignment="1">
      <alignment vertical="center" shrinkToFit="1"/>
    </xf>
    <xf numFmtId="177" fontId="15" fillId="0" borderId="3" xfId="0" applyNumberFormat="1" applyFont="1" applyBorder="1" applyAlignment="1">
      <alignment vertical="center" shrinkToFit="1"/>
    </xf>
    <xf numFmtId="177" fontId="15" fillId="0" borderId="12" xfId="0" applyNumberFormat="1" applyFont="1" applyBorder="1" applyAlignment="1">
      <alignment vertical="center" shrinkToFit="1"/>
    </xf>
    <xf numFmtId="177" fontId="15" fillId="0" borderId="10" xfId="0" applyNumberFormat="1" applyFont="1" applyBorder="1" applyAlignment="1">
      <alignment vertical="center" shrinkToFit="1"/>
    </xf>
    <xf numFmtId="0" fontId="6" fillId="0" borderId="14" xfId="0" applyFont="1" applyBorder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1" fillId="0" borderId="67" xfId="0" applyFont="1" applyBorder="1" applyAlignment="1">
      <alignment horizontal="right" vertical="center"/>
    </xf>
    <xf numFmtId="0" fontId="21" fillId="0" borderId="68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64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center" textRotation="255"/>
    </xf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38" fontId="21" fillId="0" borderId="70" xfId="1" applyFont="1" applyBorder="1">
      <alignment vertical="center"/>
    </xf>
    <xf numFmtId="38" fontId="21" fillId="0" borderId="71" xfId="1" applyFont="1" applyBorder="1">
      <alignment vertical="center"/>
    </xf>
    <xf numFmtId="38" fontId="21" fillId="0" borderId="72" xfId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E7FF99"/>
      <color rgb="FFB3EBFF"/>
      <color rgb="FFE5F8FF"/>
      <color rgb="FFFF9999"/>
      <color rgb="FFCCFF66"/>
      <color rgb="FFD1F3FF"/>
      <color rgb="FF01FFCF"/>
      <color rgb="FF00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95250</xdr:rowOff>
    </xdr:from>
    <xdr:to>
      <xdr:col>10</xdr:col>
      <xdr:colOff>117832</xdr:colOff>
      <xdr:row>4</xdr:row>
      <xdr:rowOff>26328</xdr:rowOff>
    </xdr:to>
    <xdr:sp macro="" textlink="">
      <xdr:nvSpPr>
        <xdr:cNvPr id="2" name="テキスト ボックス 1"/>
        <xdr:cNvSpPr txBox="1"/>
      </xdr:nvSpPr>
      <xdr:spPr>
        <a:xfrm>
          <a:off x="5391150" y="361950"/>
          <a:ext cx="1765657" cy="273978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※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□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のみ記載お願いします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19050</xdr:rowOff>
    </xdr:from>
    <xdr:to>
      <xdr:col>10</xdr:col>
      <xdr:colOff>652461</xdr:colOff>
      <xdr:row>28</xdr:row>
      <xdr:rowOff>171448</xdr:rowOff>
    </xdr:to>
    <xdr:grpSp>
      <xdr:nvGrpSpPr>
        <xdr:cNvPr id="3" name="グループ化 2"/>
        <xdr:cNvGrpSpPr/>
      </xdr:nvGrpSpPr>
      <xdr:grpSpPr>
        <a:xfrm>
          <a:off x="2857500" y="6877050"/>
          <a:ext cx="3281361" cy="361948"/>
          <a:chOff x="2205042" y="3390901"/>
          <a:chExt cx="3281361" cy="361948"/>
        </a:xfrm>
      </xdr:grpSpPr>
      <xdr:sp macro="" textlink="">
        <xdr:nvSpPr>
          <xdr:cNvPr id="4" name="右中かっこ 3"/>
          <xdr:cNvSpPr/>
        </xdr:nvSpPr>
        <xdr:spPr>
          <a:xfrm rot="16200000">
            <a:off x="3767141" y="2033587"/>
            <a:ext cx="157163" cy="3281361"/>
          </a:xfrm>
          <a:prstGeom prst="rightBrace">
            <a:avLst>
              <a:gd name="adj1" fmla="val 37963"/>
              <a:gd name="adj2" fmla="val 50000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3457575" y="3390901"/>
            <a:ext cx="819150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総事業費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tabSelected="1" zoomScaleNormal="100" workbookViewId="0">
      <selection activeCell="N7" sqref="N7"/>
    </sheetView>
  </sheetViews>
  <sheetFormatPr defaultRowHeight="13.5" outlineLevelRow="1" x14ac:dyDescent="0.15"/>
  <cols>
    <col min="1" max="1" width="2.375" style="3" customWidth="1"/>
    <col min="2" max="3" width="5.625" style="3" customWidth="1"/>
    <col min="4" max="10" width="11.25" style="3" customWidth="1"/>
    <col min="11" max="16384" width="9" style="3"/>
  </cols>
  <sheetData>
    <row r="1" spans="1:20" x14ac:dyDescent="0.15">
      <c r="A1" s="4" t="s">
        <v>40</v>
      </c>
      <c r="G1" s="180" t="s">
        <v>18</v>
      </c>
      <c r="H1" s="180"/>
      <c r="I1" s="179" t="s">
        <v>54</v>
      </c>
      <c r="J1" s="179"/>
      <c r="K1" s="15"/>
      <c r="L1" s="15"/>
    </row>
    <row r="2" spans="1:20" ht="7.5" customHeight="1" x14ac:dyDescent="0.15">
      <c r="A2" s="4"/>
      <c r="G2" s="19"/>
      <c r="H2" s="19"/>
      <c r="I2" s="28"/>
      <c r="J2" s="28"/>
      <c r="K2" s="15"/>
      <c r="L2" s="15"/>
    </row>
    <row r="3" spans="1:20" ht="20.100000000000001" customHeight="1" x14ac:dyDescent="0.15">
      <c r="A3" s="4"/>
      <c r="B3" s="181" t="s">
        <v>5</v>
      </c>
      <c r="C3" s="181"/>
      <c r="D3" s="181"/>
      <c r="E3" s="181"/>
      <c r="F3" s="181"/>
      <c r="G3" s="181"/>
      <c r="H3" s="181"/>
      <c r="I3" s="181"/>
      <c r="J3" s="181"/>
      <c r="K3" s="15"/>
      <c r="L3" s="15"/>
      <c r="M3" s="29"/>
      <c r="N3" s="29"/>
      <c r="O3" s="29"/>
      <c r="P3" s="29"/>
      <c r="Q3" s="29"/>
      <c r="R3" s="29"/>
      <c r="S3" s="29"/>
      <c r="T3" s="29"/>
    </row>
    <row r="4" spans="1:20" ht="7.5" customHeight="1" thickBot="1" x14ac:dyDescent="0.2"/>
    <row r="5" spans="1:20" ht="24.75" customHeight="1" thickBot="1" x14ac:dyDescent="0.2">
      <c r="B5" s="163" t="s">
        <v>0</v>
      </c>
      <c r="C5" s="164"/>
      <c r="D5" s="165"/>
      <c r="E5" s="183"/>
      <c r="F5" s="184"/>
      <c r="G5" s="163" t="s">
        <v>20</v>
      </c>
      <c r="H5" s="164"/>
      <c r="I5" s="161"/>
      <c r="J5" s="162"/>
    </row>
    <row r="6" spans="1:20" ht="17.25" customHeight="1" x14ac:dyDescent="0.15">
      <c r="B6" s="163" t="s">
        <v>6</v>
      </c>
      <c r="C6" s="164"/>
      <c r="D6" s="165"/>
      <c r="E6" s="182"/>
      <c r="F6" s="182"/>
      <c r="G6" s="39"/>
      <c r="H6" s="49"/>
      <c r="I6" s="50"/>
      <c r="J6" s="50"/>
    </row>
    <row r="7" spans="1:20" ht="17.25" customHeight="1" x14ac:dyDescent="0.15">
      <c r="B7" s="163" t="s">
        <v>19</v>
      </c>
      <c r="C7" s="164"/>
      <c r="D7" s="165"/>
      <c r="E7" s="182"/>
      <c r="F7" s="182"/>
      <c r="G7" s="38"/>
      <c r="H7" s="50"/>
      <c r="I7" s="50"/>
      <c r="J7" s="50"/>
    </row>
    <row r="8" spans="1:20" ht="17.25" customHeight="1" x14ac:dyDescent="0.15">
      <c r="B8" s="163" t="s">
        <v>4</v>
      </c>
      <c r="C8" s="164"/>
      <c r="D8" s="165"/>
      <c r="E8" s="172"/>
      <c r="F8" s="172"/>
      <c r="G8" s="38"/>
      <c r="H8" s="50"/>
      <c r="I8" s="50"/>
      <c r="J8" s="50"/>
    </row>
    <row r="9" spans="1:20" ht="7.5" customHeight="1" x14ac:dyDescent="0.15">
      <c r="B9" s="6"/>
      <c r="C9" s="6"/>
      <c r="D9" s="7"/>
      <c r="E9" s="7"/>
      <c r="F9" s="7"/>
      <c r="G9" s="7"/>
      <c r="H9" s="51"/>
      <c r="I9" s="51"/>
      <c r="J9" s="51"/>
    </row>
    <row r="10" spans="1:20" ht="24.95" customHeight="1" x14ac:dyDescent="0.15">
      <c r="B10" s="143" t="s">
        <v>2</v>
      </c>
      <c r="C10" s="145"/>
      <c r="D10" s="144"/>
      <c r="E10" s="168" t="s">
        <v>32</v>
      </c>
      <c r="F10" s="169"/>
      <c r="G10" s="166" t="s">
        <v>24</v>
      </c>
      <c r="H10" s="167"/>
      <c r="I10" s="168" t="s">
        <v>25</v>
      </c>
      <c r="J10" s="169"/>
    </row>
    <row r="11" spans="1:20" ht="24.95" customHeight="1" thickBot="1" x14ac:dyDescent="0.2">
      <c r="B11" s="173" t="s">
        <v>9</v>
      </c>
      <c r="C11" s="173"/>
      <c r="D11" s="173"/>
      <c r="E11" s="177" t="s">
        <v>158</v>
      </c>
      <c r="F11" s="178"/>
      <c r="G11" s="143" t="s">
        <v>52</v>
      </c>
      <c r="H11" s="144"/>
      <c r="I11" s="174" t="s">
        <v>159</v>
      </c>
      <c r="J11" s="175"/>
    </row>
    <row r="12" spans="1:20" ht="24.95" customHeight="1" thickBot="1" x14ac:dyDescent="0.2">
      <c r="B12" s="143" t="s">
        <v>3</v>
      </c>
      <c r="C12" s="145"/>
      <c r="D12" s="145"/>
      <c r="E12" s="141"/>
      <c r="F12" s="142"/>
      <c r="G12" s="145" t="s">
        <v>31</v>
      </c>
      <c r="H12" s="145"/>
      <c r="I12" s="170"/>
      <c r="J12" s="171"/>
    </row>
    <row r="13" spans="1:20" ht="7.5" customHeight="1" x14ac:dyDescent="0.15">
      <c r="B13" s="13"/>
      <c r="C13" s="13"/>
      <c r="D13" s="15"/>
      <c r="E13" s="16"/>
      <c r="F13" s="16"/>
      <c r="G13" s="16"/>
      <c r="H13" s="7"/>
      <c r="I13" s="7"/>
    </row>
    <row r="14" spans="1:20" x14ac:dyDescent="0.15">
      <c r="A14" s="40" t="s">
        <v>41</v>
      </c>
      <c r="B14" s="12"/>
      <c r="C14" s="13"/>
      <c r="D14" s="15"/>
      <c r="E14" s="16"/>
      <c r="F14" s="16"/>
      <c r="G14" s="16"/>
      <c r="H14" s="7"/>
      <c r="I14" s="7"/>
    </row>
    <row r="15" spans="1:20" s="12" customFormat="1" x14ac:dyDescent="0.15">
      <c r="A15" s="32" t="s">
        <v>26</v>
      </c>
      <c r="D15" s="11"/>
      <c r="E15" s="11"/>
      <c r="F15" s="11"/>
      <c r="G15" s="11"/>
      <c r="H15" s="11"/>
      <c r="I15" s="11"/>
      <c r="J15" s="11"/>
    </row>
    <row r="16" spans="1:20" ht="13.5" customHeight="1" x14ac:dyDescent="0.15">
      <c r="B16" s="149" t="s">
        <v>10</v>
      </c>
      <c r="C16" s="176"/>
      <c r="D16" s="150"/>
      <c r="E16" s="185" t="s">
        <v>16</v>
      </c>
      <c r="F16" s="186"/>
      <c r="G16" s="187"/>
      <c r="H16" s="186" t="s">
        <v>12</v>
      </c>
      <c r="I16" s="186"/>
      <c r="J16" s="187"/>
    </row>
    <row r="17" spans="1:11" ht="13.5" customHeight="1" x14ac:dyDescent="0.15">
      <c r="B17" s="188"/>
      <c r="C17" s="189"/>
      <c r="D17" s="190"/>
      <c r="E17" s="21" t="s">
        <v>21</v>
      </c>
      <c r="F17" s="21" t="s">
        <v>13</v>
      </c>
      <c r="G17" s="21" t="s">
        <v>11</v>
      </c>
      <c r="H17" s="21" t="s">
        <v>14</v>
      </c>
      <c r="I17" s="21" t="s">
        <v>13</v>
      </c>
      <c r="J17" s="21" t="s">
        <v>11</v>
      </c>
    </row>
    <row r="18" spans="1:11" ht="17.25" customHeight="1" x14ac:dyDescent="0.15">
      <c r="B18" s="191"/>
      <c r="C18" s="192"/>
      <c r="D18" s="46" t="s">
        <v>28</v>
      </c>
      <c r="E18" s="22"/>
      <c r="F18" s="22"/>
      <c r="G18" s="44" t="e">
        <f>F18/E18-1</f>
        <v>#DIV/0!</v>
      </c>
      <c r="H18" s="22"/>
      <c r="I18" s="22"/>
      <c r="J18" s="44" t="e">
        <f>I18/H18-1</f>
        <v>#DIV/0!</v>
      </c>
    </row>
    <row r="19" spans="1:11" ht="17.25" customHeight="1" x14ac:dyDescent="0.15">
      <c r="B19" s="193"/>
      <c r="C19" s="194"/>
      <c r="D19" s="47" t="s">
        <v>29</v>
      </c>
      <c r="E19" s="23"/>
      <c r="F19" s="23"/>
      <c r="G19" s="44" t="e">
        <f>F19/E19-1</f>
        <v>#DIV/0!</v>
      </c>
      <c r="H19" s="23"/>
      <c r="I19" s="23"/>
      <c r="J19" s="44" t="e">
        <f>I19/H19-1</f>
        <v>#DIV/0!</v>
      </c>
    </row>
    <row r="20" spans="1:11" ht="17.25" customHeight="1" x14ac:dyDescent="0.15">
      <c r="B20" s="193"/>
      <c r="C20" s="194"/>
      <c r="D20" s="48" t="s">
        <v>30</v>
      </c>
      <c r="E20" s="24" t="e">
        <f>E19/E18</f>
        <v>#DIV/0!</v>
      </c>
      <c r="F20" s="24" t="e">
        <f>F19/F18</f>
        <v>#DIV/0!</v>
      </c>
      <c r="G20" s="24" t="e">
        <f>F20-E20</f>
        <v>#DIV/0!</v>
      </c>
      <c r="H20" s="24" t="e">
        <f>H19/H18</f>
        <v>#DIV/0!</v>
      </c>
      <c r="I20" s="24" t="e">
        <f>I19/I18</f>
        <v>#DIV/0!</v>
      </c>
      <c r="J20" s="24" t="e">
        <f>I20-H20</f>
        <v>#DIV/0!</v>
      </c>
    </row>
    <row r="21" spans="1:11" ht="17.25" customHeight="1" x14ac:dyDescent="0.15">
      <c r="B21" s="195"/>
      <c r="C21" s="196"/>
      <c r="D21" s="47" t="s">
        <v>15</v>
      </c>
      <c r="E21" s="22"/>
      <c r="F21" s="22"/>
      <c r="G21" s="45"/>
      <c r="H21" s="22"/>
      <c r="I21" s="22"/>
      <c r="J21" s="45"/>
    </row>
    <row r="22" spans="1:11" ht="7.5" customHeight="1" x14ac:dyDescent="0.15"/>
    <row r="23" spans="1:11" ht="14.25" thickBot="1" x14ac:dyDescent="0.2">
      <c r="A23" s="32" t="s">
        <v>27</v>
      </c>
    </row>
    <row r="24" spans="1:11" ht="39.75" customHeight="1" thickBot="1" x14ac:dyDescent="0.2">
      <c r="B24" s="135"/>
      <c r="C24" s="136"/>
      <c r="D24" s="136"/>
      <c r="E24" s="136"/>
      <c r="F24" s="136"/>
      <c r="G24" s="136"/>
      <c r="H24" s="136"/>
      <c r="I24" s="136"/>
      <c r="J24" s="137"/>
    </row>
    <row r="25" spans="1:11" ht="7.5" customHeight="1" x14ac:dyDescent="0.15"/>
    <row r="26" spans="1:11" ht="14.25" thickBot="1" x14ac:dyDescent="0.2">
      <c r="A26" s="41" t="s">
        <v>45</v>
      </c>
    </row>
    <row r="27" spans="1:11" ht="35.25" customHeight="1" thickBot="1" x14ac:dyDescent="0.2">
      <c r="B27" s="135"/>
      <c r="C27" s="136"/>
      <c r="D27" s="136"/>
      <c r="E27" s="136"/>
      <c r="F27" s="136"/>
      <c r="G27" s="136"/>
      <c r="H27" s="136"/>
      <c r="I27" s="136"/>
      <c r="J27" s="137"/>
      <c r="K27" s="5"/>
    </row>
    <row r="28" spans="1:11" ht="7.5" customHeight="1" x14ac:dyDescent="0.15"/>
    <row r="29" spans="1:11" ht="14.25" thickBot="1" x14ac:dyDescent="0.2">
      <c r="A29" s="42" t="s">
        <v>46</v>
      </c>
      <c r="D29" s="7"/>
      <c r="E29" s="7"/>
      <c r="F29" s="7"/>
      <c r="G29" s="7"/>
      <c r="H29" s="7"/>
      <c r="I29" s="7"/>
      <c r="J29" s="7"/>
    </row>
    <row r="30" spans="1:11" ht="59.25" customHeight="1" thickBot="1" x14ac:dyDescent="0.2">
      <c r="B30" s="143" t="s">
        <v>33</v>
      </c>
      <c r="C30" s="145"/>
      <c r="D30" s="138"/>
      <c r="E30" s="139"/>
      <c r="F30" s="139"/>
      <c r="G30" s="139"/>
      <c r="H30" s="139"/>
      <c r="I30" s="139"/>
      <c r="J30" s="140"/>
      <c r="K30" s="5"/>
    </row>
    <row r="31" spans="1:11" ht="13.5" customHeight="1" thickBot="1" x14ac:dyDescent="0.2">
      <c r="B31" s="149" t="s">
        <v>144</v>
      </c>
      <c r="C31" s="150"/>
      <c r="D31" s="82" t="s">
        <v>142</v>
      </c>
      <c r="E31" s="146" t="s">
        <v>143</v>
      </c>
      <c r="F31" s="147"/>
      <c r="G31" s="147"/>
      <c r="H31" s="147"/>
      <c r="I31" s="147"/>
      <c r="J31" s="148"/>
      <c r="K31" s="5"/>
    </row>
    <row r="32" spans="1:11" ht="42.75" customHeight="1" x14ac:dyDescent="0.15">
      <c r="B32" s="151"/>
      <c r="C32" s="152"/>
      <c r="D32" s="84" t="s">
        <v>153</v>
      </c>
      <c r="E32" s="132"/>
      <c r="F32" s="133"/>
      <c r="G32" s="133"/>
      <c r="H32" s="133"/>
      <c r="I32" s="133"/>
      <c r="J32" s="134"/>
      <c r="K32" s="5"/>
    </row>
    <row r="33" spans="1:11" ht="42.75" customHeight="1" x14ac:dyDescent="0.15">
      <c r="B33" s="151"/>
      <c r="C33" s="152"/>
      <c r="D33" s="85" t="s">
        <v>154</v>
      </c>
      <c r="E33" s="126"/>
      <c r="F33" s="127"/>
      <c r="G33" s="127"/>
      <c r="H33" s="127"/>
      <c r="I33" s="127"/>
      <c r="J33" s="154"/>
      <c r="K33" s="5"/>
    </row>
    <row r="34" spans="1:11" ht="42.75" customHeight="1" thickBot="1" x14ac:dyDescent="0.2">
      <c r="B34" s="151"/>
      <c r="C34" s="152"/>
      <c r="D34" s="86" t="s">
        <v>155</v>
      </c>
      <c r="E34" s="155"/>
      <c r="F34" s="156"/>
      <c r="G34" s="156"/>
      <c r="H34" s="156"/>
      <c r="I34" s="156"/>
      <c r="J34" s="157"/>
      <c r="K34" s="5"/>
    </row>
    <row r="35" spans="1:11" ht="42.75" hidden="1" customHeight="1" outlineLevel="1" x14ac:dyDescent="0.15">
      <c r="B35" s="151"/>
      <c r="C35" s="153"/>
      <c r="D35" s="83" t="s">
        <v>145</v>
      </c>
      <c r="E35" s="158"/>
      <c r="F35" s="159"/>
      <c r="G35" s="159"/>
      <c r="H35" s="159"/>
      <c r="I35" s="159"/>
      <c r="J35" s="160"/>
      <c r="K35" s="5"/>
    </row>
    <row r="36" spans="1:11" ht="42.75" hidden="1" customHeight="1" outlineLevel="1" x14ac:dyDescent="0.15">
      <c r="B36" s="73"/>
      <c r="C36" s="74"/>
      <c r="D36" s="75" t="s">
        <v>147</v>
      </c>
      <c r="E36" s="126"/>
      <c r="F36" s="127"/>
      <c r="G36" s="127"/>
      <c r="H36" s="127"/>
      <c r="I36" s="127"/>
      <c r="J36" s="128"/>
      <c r="K36" s="5"/>
    </row>
    <row r="37" spans="1:11" ht="42.75" hidden="1" customHeight="1" outlineLevel="1" x14ac:dyDescent="0.15">
      <c r="B37" s="73"/>
      <c r="C37" s="74"/>
      <c r="D37" s="75" t="s">
        <v>148</v>
      </c>
      <c r="E37" s="126"/>
      <c r="F37" s="127"/>
      <c r="G37" s="127"/>
      <c r="H37" s="127"/>
      <c r="I37" s="127"/>
      <c r="J37" s="128"/>
      <c r="K37" s="5"/>
    </row>
    <row r="38" spans="1:11" ht="42.75" hidden="1" customHeight="1" outlineLevel="1" x14ac:dyDescent="0.15">
      <c r="B38" s="73"/>
      <c r="C38" s="74"/>
      <c r="D38" s="75" t="s">
        <v>149</v>
      </c>
      <c r="E38" s="126"/>
      <c r="F38" s="127"/>
      <c r="G38" s="127"/>
      <c r="H38" s="127"/>
      <c r="I38" s="127"/>
      <c r="J38" s="128"/>
      <c r="K38" s="5"/>
    </row>
    <row r="39" spans="1:11" ht="42.75" hidden="1" customHeight="1" outlineLevel="1" x14ac:dyDescent="0.15">
      <c r="B39" s="71"/>
      <c r="C39" s="72"/>
      <c r="D39" s="75" t="s">
        <v>150</v>
      </c>
      <c r="E39" s="129"/>
      <c r="F39" s="130"/>
      <c r="G39" s="130"/>
      <c r="H39" s="130"/>
      <c r="I39" s="130"/>
      <c r="J39" s="131"/>
      <c r="K39" s="5"/>
    </row>
    <row r="40" spans="1:11" collapsed="1" x14ac:dyDescent="0.15">
      <c r="B40" s="76"/>
      <c r="C40" s="76"/>
      <c r="D40" s="63"/>
      <c r="E40" s="63"/>
      <c r="F40" s="63"/>
      <c r="G40" s="63"/>
      <c r="H40" s="63"/>
      <c r="I40" s="63"/>
      <c r="J40" s="63"/>
      <c r="K40" s="5"/>
    </row>
    <row r="41" spans="1:11" x14ac:dyDescent="0.15">
      <c r="A41" s="43" t="s">
        <v>47</v>
      </c>
      <c r="B41" s="13"/>
      <c r="C41" s="13"/>
      <c r="D41" s="17"/>
      <c r="E41" s="17"/>
      <c r="F41" s="17"/>
      <c r="G41" s="17"/>
      <c r="H41" s="17"/>
      <c r="I41" s="17"/>
      <c r="J41" s="17"/>
      <c r="K41" s="5"/>
    </row>
    <row r="42" spans="1:11" ht="18" customHeight="1" thickBot="1" x14ac:dyDescent="0.2">
      <c r="A42" s="35"/>
      <c r="B42" s="149" t="s">
        <v>43</v>
      </c>
      <c r="C42" s="176"/>
      <c r="D42" s="176"/>
      <c r="E42" s="176"/>
      <c r="F42" s="150"/>
      <c r="G42" s="149" t="s">
        <v>44</v>
      </c>
      <c r="H42" s="176"/>
      <c r="I42" s="176"/>
      <c r="J42" s="150"/>
      <c r="K42" s="5"/>
    </row>
    <row r="43" spans="1:11" x14ac:dyDescent="0.15">
      <c r="A43" s="35"/>
      <c r="B43" s="87"/>
      <c r="C43" s="88"/>
      <c r="D43" s="88"/>
      <c r="E43" s="88"/>
      <c r="F43" s="89"/>
      <c r="G43" s="87"/>
      <c r="H43" s="88"/>
      <c r="I43" s="88"/>
      <c r="J43" s="89"/>
      <c r="K43" s="5"/>
    </row>
    <row r="44" spans="1:11" x14ac:dyDescent="0.15">
      <c r="A44" s="35"/>
      <c r="B44" s="90"/>
      <c r="C44" s="81"/>
      <c r="D44" s="81"/>
      <c r="E44" s="81"/>
      <c r="F44" s="91"/>
      <c r="G44" s="90"/>
      <c r="H44" s="81"/>
      <c r="I44" s="81"/>
      <c r="J44" s="91"/>
      <c r="K44" s="5"/>
    </row>
    <row r="45" spans="1:11" x14ac:dyDescent="0.15">
      <c r="B45" s="90"/>
      <c r="C45" s="81"/>
      <c r="D45" s="81"/>
      <c r="E45" s="81"/>
      <c r="F45" s="91"/>
      <c r="G45" s="90"/>
      <c r="H45" s="81"/>
      <c r="I45" s="81"/>
      <c r="J45" s="91"/>
      <c r="K45" s="5"/>
    </row>
    <row r="46" spans="1:11" x14ac:dyDescent="0.15">
      <c r="B46" s="90"/>
      <c r="C46" s="81"/>
      <c r="D46" s="81"/>
      <c r="E46" s="81"/>
      <c r="F46" s="91"/>
      <c r="G46" s="90"/>
      <c r="H46" s="81"/>
      <c r="I46" s="81"/>
      <c r="J46" s="91"/>
      <c r="K46" s="5"/>
    </row>
    <row r="47" spans="1:11" x14ac:dyDescent="0.15">
      <c r="B47" s="90"/>
      <c r="C47" s="81"/>
      <c r="D47" s="81"/>
      <c r="E47" s="81"/>
      <c r="F47" s="91"/>
      <c r="G47" s="90"/>
      <c r="H47" s="81"/>
      <c r="I47" s="81"/>
      <c r="J47" s="91"/>
      <c r="K47" s="5"/>
    </row>
    <row r="48" spans="1:11" ht="14.25" thickBot="1" x14ac:dyDescent="0.2">
      <c r="B48" s="92"/>
      <c r="C48" s="93"/>
      <c r="D48" s="93"/>
      <c r="E48" s="93"/>
      <c r="F48" s="94"/>
      <c r="G48" s="92"/>
      <c r="H48" s="93"/>
      <c r="I48" s="93"/>
      <c r="J48" s="94"/>
      <c r="K48" s="5"/>
    </row>
  </sheetData>
  <mergeCells count="45">
    <mergeCell ref="G42:J42"/>
    <mergeCell ref="B42:F42"/>
    <mergeCell ref="E10:F10"/>
    <mergeCell ref="E11:F11"/>
    <mergeCell ref="I1:J1"/>
    <mergeCell ref="G1:H1"/>
    <mergeCell ref="B3:J3"/>
    <mergeCell ref="E7:F7"/>
    <mergeCell ref="E5:F5"/>
    <mergeCell ref="G5:H5"/>
    <mergeCell ref="E6:F6"/>
    <mergeCell ref="E16:G16"/>
    <mergeCell ref="H16:J16"/>
    <mergeCell ref="B16:D17"/>
    <mergeCell ref="B18:C21"/>
    <mergeCell ref="B30:C30"/>
    <mergeCell ref="G10:H10"/>
    <mergeCell ref="I10:J10"/>
    <mergeCell ref="I12:J12"/>
    <mergeCell ref="B10:D10"/>
    <mergeCell ref="E8:F8"/>
    <mergeCell ref="B11:D11"/>
    <mergeCell ref="B12:D12"/>
    <mergeCell ref="I11:J11"/>
    <mergeCell ref="I5:J5"/>
    <mergeCell ref="B7:D7"/>
    <mergeCell ref="B5:D5"/>
    <mergeCell ref="B6:D6"/>
    <mergeCell ref="B8:D8"/>
    <mergeCell ref="E31:J31"/>
    <mergeCell ref="B31:C35"/>
    <mergeCell ref="E33:J33"/>
    <mergeCell ref="E34:J34"/>
    <mergeCell ref="E35:J35"/>
    <mergeCell ref="B24:J24"/>
    <mergeCell ref="D30:J30"/>
    <mergeCell ref="B27:J27"/>
    <mergeCell ref="E12:F12"/>
    <mergeCell ref="G11:H11"/>
    <mergeCell ref="G12:H12"/>
    <mergeCell ref="E36:J36"/>
    <mergeCell ref="E37:J37"/>
    <mergeCell ref="E38:J38"/>
    <mergeCell ref="E39:J39"/>
    <mergeCell ref="E32:J32"/>
  </mergeCells>
  <phoneticPr fontId="2"/>
  <dataValidations count="3">
    <dataValidation type="list" allowBlank="1" showInputMessage="1" showErrorMessage="1" sqref="E11">
      <formula1>"直轄方式,助成方式"</formula1>
    </dataValidation>
    <dataValidation type="custom" allowBlank="1" showInputMessage="1" showErrorMessage="1" errorTitle="固定" error="本様式は「区分Ｂ」専用です" sqref="E10:F10">
      <formula1>"#"</formula1>
    </dataValidation>
    <dataValidation type="list" allowBlank="1" showInputMessage="1" showErrorMessage="1" sqref="I11:J11">
      <formula1>"新規事業,継続事業"</formula1>
    </dataValidation>
  </dataValidations>
  <pageMargins left="0.62992125984251968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zoomScaleNormal="100" workbookViewId="0">
      <selection activeCell="B36" sqref="B36"/>
    </sheetView>
  </sheetViews>
  <sheetFormatPr defaultRowHeight="13.5" x14ac:dyDescent="0.15"/>
  <cols>
    <col min="1" max="1" width="2.375" customWidth="1"/>
    <col min="2" max="3" width="4.625" customWidth="1"/>
    <col min="4" max="12" width="8.625" customWidth="1"/>
    <col min="13" max="13" width="11.25" customWidth="1"/>
    <col min="14" max="15" width="8.625" customWidth="1"/>
  </cols>
  <sheetData>
    <row r="1" spans="1:15" x14ac:dyDescent="0.15">
      <c r="A1" s="60" t="s">
        <v>57</v>
      </c>
      <c r="E1" s="2"/>
      <c r="G1" s="1"/>
      <c r="H1" s="1"/>
      <c r="L1" s="18" t="s">
        <v>17</v>
      </c>
    </row>
    <row r="2" spans="1:15" ht="7.5" customHeight="1" x14ac:dyDescent="0.15">
      <c r="C2" s="2"/>
      <c r="D2" s="2"/>
      <c r="E2" s="2"/>
      <c r="F2" s="2"/>
      <c r="G2" s="1"/>
      <c r="H2" s="1"/>
    </row>
    <row r="3" spans="1:15" ht="24" customHeight="1" x14ac:dyDescent="0.15">
      <c r="B3" s="250" t="s">
        <v>0</v>
      </c>
      <c r="C3" s="250"/>
      <c r="D3" s="252">
        <f>'様式3（1枚目）'!E5</f>
        <v>0</v>
      </c>
      <c r="E3" s="250" t="s">
        <v>20</v>
      </c>
      <c r="F3" s="252">
        <f>'様式3（1枚目）'!B18</f>
        <v>0</v>
      </c>
      <c r="G3" s="33" t="s">
        <v>7</v>
      </c>
      <c r="H3" s="20" t="str">
        <f>'様式3（1枚目）'!E10</f>
        <v>区分Ｂ</v>
      </c>
      <c r="I3" s="149" t="s">
        <v>1</v>
      </c>
      <c r="J3" s="177">
        <f>'様式3（1枚目）'!E12</f>
        <v>0</v>
      </c>
      <c r="K3" s="246"/>
      <c r="L3" s="178"/>
    </row>
    <row r="4" spans="1:15" s="25" customFormat="1" x14ac:dyDescent="0.15">
      <c r="B4" s="251"/>
      <c r="C4" s="251"/>
      <c r="D4" s="253"/>
      <c r="E4" s="251"/>
      <c r="F4" s="253"/>
      <c r="G4" s="36" t="s">
        <v>53</v>
      </c>
      <c r="H4" s="37" t="str">
        <f>'様式3（1枚目）'!I10</f>
        <v>事前特定型</v>
      </c>
      <c r="I4" s="188"/>
      <c r="J4" s="247"/>
      <c r="K4" s="248"/>
      <c r="L4" s="249"/>
      <c r="M4" s="26"/>
      <c r="N4" s="26"/>
      <c r="O4" s="26"/>
    </row>
    <row r="5" spans="1:15" s="25" customFormat="1" ht="7.5" customHeight="1" x14ac:dyDescent="0.15">
      <c r="C5" s="13"/>
      <c r="D5" s="26"/>
      <c r="E5" s="13"/>
      <c r="N5" s="26"/>
      <c r="O5" s="26"/>
    </row>
    <row r="6" spans="1:15" x14ac:dyDescent="0.15">
      <c r="A6" t="s">
        <v>48</v>
      </c>
      <c r="C6" s="14"/>
      <c r="D6" s="14"/>
      <c r="E6" s="8"/>
      <c r="F6" s="9"/>
      <c r="I6" s="1"/>
      <c r="L6" s="9" t="s">
        <v>55</v>
      </c>
    </row>
    <row r="7" spans="1:15" ht="16.5" customHeight="1" thickBot="1" x14ac:dyDescent="0.2">
      <c r="B7" s="213" t="s">
        <v>8</v>
      </c>
      <c r="C7" s="214"/>
      <c r="D7" s="197" t="s">
        <v>23</v>
      </c>
      <c r="E7" s="197"/>
      <c r="F7" s="95" t="s">
        <v>34</v>
      </c>
      <c r="G7" s="96" t="s">
        <v>35</v>
      </c>
      <c r="H7" s="97" t="s">
        <v>36</v>
      </c>
      <c r="I7" s="96" t="s">
        <v>37</v>
      </c>
      <c r="J7" s="240" t="s">
        <v>38</v>
      </c>
      <c r="K7" s="240"/>
      <c r="L7" s="241"/>
    </row>
    <row r="8" spans="1:15" ht="22.5" customHeight="1" x14ac:dyDescent="0.15">
      <c r="B8" s="215"/>
      <c r="C8" s="216"/>
      <c r="D8" s="206"/>
      <c r="E8" s="207"/>
      <c r="F8" s="102"/>
      <c r="G8" s="103"/>
      <c r="H8" s="104"/>
      <c r="I8" s="105"/>
      <c r="J8" s="217"/>
      <c r="K8" s="217"/>
      <c r="L8" s="218"/>
    </row>
    <row r="9" spans="1:15" ht="22.5" customHeight="1" x14ac:dyDescent="0.15">
      <c r="B9" s="208"/>
      <c r="C9" s="201"/>
      <c r="D9" s="204"/>
      <c r="E9" s="205"/>
      <c r="F9" s="80"/>
      <c r="G9" s="52"/>
      <c r="H9" s="62"/>
      <c r="I9" s="106"/>
      <c r="J9" s="217"/>
      <c r="K9" s="217"/>
      <c r="L9" s="218"/>
    </row>
    <row r="10" spans="1:15" ht="22.5" customHeight="1" x14ac:dyDescent="0.15">
      <c r="B10" s="208"/>
      <c r="C10" s="201"/>
      <c r="D10" s="204"/>
      <c r="E10" s="205"/>
      <c r="F10" s="80"/>
      <c r="G10" s="52"/>
      <c r="H10" s="62"/>
      <c r="I10" s="106"/>
      <c r="J10" s="217"/>
      <c r="K10" s="217"/>
      <c r="L10" s="218"/>
    </row>
    <row r="11" spans="1:15" ht="22.5" customHeight="1" x14ac:dyDescent="0.15">
      <c r="B11" s="208"/>
      <c r="C11" s="201"/>
      <c r="D11" s="204"/>
      <c r="E11" s="205"/>
      <c r="F11" s="80"/>
      <c r="G11" s="52"/>
      <c r="H11" s="62"/>
      <c r="I11" s="106"/>
      <c r="J11" s="217"/>
      <c r="K11" s="217"/>
      <c r="L11" s="218"/>
    </row>
    <row r="12" spans="1:15" ht="22.5" customHeight="1" x14ac:dyDescent="0.15">
      <c r="B12" s="208"/>
      <c r="C12" s="201"/>
      <c r="D12" s="204"/>
      <c r="E12" s="205"/>
      <c r="F12" s="80"/>
      <c r="G12" s="52"/>
      <c r="H12" s="62"/>
      <c r="I12" s="106"/>
      <c r="J12" s="217"/>
      <c r="K12" s="217"/>
      <c r="L12" s="218"/>
    </row>
    <row r="13" spans="1:15" ht="22.5" customHeight="1" x14ac:dyDescent="0.15">
      <c r="B13" s="208"/>
      <c r="C13" s="201"/>
      <c r="D13" s="204"/>
      <c r="E13" s="205"/>
      <c r="F13" s="80"/>
      <c r="G13" s="52"/>
      <c r="H13" s="62"/>
      <c r="I13" s="106"/>
      <c r="J13" s="217"/>
      <c r="K13" s="217"/>
      <c r="L13" s="218"/>
    </row>
    <row r="14" spans="1:15" ht="22.5" customHeight="1" x14ac:dyDescent="0.15">
      <c r="B14" s="208"/>
      <c r="C14" s="201"/>
      <c r="D14" s="204"/>
      <c r="E14" s="205"/>
      <c r="F14" s="80"/>
      <c r="G14" s="52"/>
      <c r="H14" s="62"/>
      <c r="I14" s="106"/>
      <c r="J14" s="217"/>
      <c r="K14" s="217"/>
      <c r="L14" s="218"/>
    </row>
    <row r="15" spans="1:15" ht="22.5" customHeight="1" x14ac:dyDescent="0.15">
      <c r="B15" s="208"/>
      <c r="C15" s="201"/>
      <c r="D15" s="204"/>
      <c r="E15" s="205"/>
      <c r="F15" s="80"/>
      <c r="G15" s="52"/>
      <c r="H15" s="62"/>
      <c r="I15" s="106"/>
      <c r="J15" s="217"/>
      <c r="K15" s="217"/>
      <c r="L15" s="218"/>
    </row>
    <row r="16" spans="1:15" ht="22.5" customHeight="1" x14ac:dyDescent="0.15">
      <c r="B16" s="208"/>
      <c r="C16" s="201"/>
      <c r="D16" s="204"/>
      <c r="E16" s="205"/>
      <c r="F16" s="80"/>
      <c r="G16" s="52"/>
      <c r="H16" s="62"/>
      <c r="I16" s="106"/>
      <c r="J16" s="217"/>
      <c r="K16" s="217"/>
      <c r="L16" s="218"/>
    </row>
    <row r="17" spans="1:12" ht="22.5" customHeight="1" x14ac:dyDescent="0.15">
      <c r="B17" s="208"/>
      <c r="C17" s="201"/>
      <c r="D17" s="204"/>
      <c r="E17" s="205"/>
      <c r="F17" s="80"/>
      <c r="G17" s="52"/>
      <c r="H17" s="62"/>
      <c r="I17" s="106"/>
      <c r="J17" s="217"/>
      <c r="K17" s="217"/>
      <c r="L17" s="218"/>
    </row>
    <row r="18" spans="1:12" ht="22.5" customHeight="1" x14ac:dyDescent="0.15">
      <c r="B18" s="208"/>
      <c r="C18" s="201"/>
      <c r="D18" s="204"/>
      <c r="E18" s="205"/>
      <c r="F18" s="80"/>
      <c r="G18" s="52"/>
      <c r="H18" s="62"/>
      <c r="I18" s="106"/>
      <c r="J18" s="217"/>
      <c r="K18" s="217"/>
      <c r="L18" s="218"/>
    </row>
    <row r="19" spans="1:12" ht="22.5" customHeight="1" x14ac:dyDescent="0.15">
      <c r="B19" s="208"/>
      <c r="C19" s="201"/>
      <c r="D19" s="204"/>
      <c r="E19" s="205"/>
      <c r="F19" s="80"/>
      <c r="G19" s="52"/>
      <c r="H19" s="62"/>
      <c r="I19" s="106"/>
      <c r="J19" s="217"/>
      <c r="K19" s="217"/>
      <c r="L19" s="218"/>
    </row>
    <row r="20" spans="1:12" ht="22.5" customHeight="1" x14ac:dyDescent="0.15">
      <c r="B20" s="208"/>
      <c r="C20" s="201"/>
      <c r="D20" s="204"/>
      <c r="E20" s="205"/>
      <c r="F20" s="80"/>
      <c r="G20" s="52"/>
      <c r="H20" s="62"/>
      <c r="I20" s="106"/>
      <c r="J20" s="217"/>
      <c r="K20" s="217"/>
      <c r="L20" s="218"/>
    </row>
    <row r="21" spans="1:12" ht="22.5" customHeight="1" x14ac:dyDescent="0.15">
      <c r="B21" s="208"/>
      <c r="C21" s="201"/>
      <c r="D21" s="204"/>
      <c r="E21" s="205"/>
      <c r="F21" s="80"/>
      <c r="G21" s="52"/>
      <c r="H21" s="62"/>
      <c r="I21" s="106"/>
      <c r="J21" s="217"/>
      <c r="K21" s="217"/>
      <c r="L21" s="218"/>
    </row>
    <row r="22" spans="1:12" ht="22.5" customHeight="1" x14ac:dyDescent="0.15">
      <c r="B22" s="208"/>
      <c r="C22" s="201"/>
      <c r="D22" s="204"/>
      <c r="E22" s="205"/>
      <c r="F22" s="80"/>
      <c r="G22" s="52"/>
      <c r="H22" s="62"/>
      <c r="I22" s="106"/>
      <c r="J22" s="217"/>
      <c r="K22" s="217"/>
      <c r="L22" s="218"/>
    </row>
    <row r="23" spans="1:12" ht="22.5" customHeight="1" thickBot="1" x14ac:dyDescent="0.2">
      <c r="B23" s="209"/>
      <c r="C23" s="210"/>
      <c r="D23" s="211"/>
      <c r="E23" s="212"/>
      <c r="F23" s="107"/>
      <c r="G23" s="108"/>
      <c r="H23" s="109"/>
      <c r="I23" s="110"/>
      <c r="J23" s="217"/>
      <c r="K23" s="217"/>
      <c r="L23" s="218"/>
    </row>
    <row r="24" spans="1:12" ht="22.5" customHeight="1" x14ac:dyDescent="0.15">
      <c r="B24" s="198"/>
      <c r="C24" s="199"/>
      <c r="D24" s="202" t="s">
        <v>42</v>
      </c>
      <c r="E24" s="203"/>
      <c r="F24" s="98"/>
      <c r="G24" s="99"/>
      <c r="H24" s="100"/>
      <c r="I24" s="101">
        <f>SUM(I8:I23)</f>
        <v>0</v>
      </c>
      <c r="J24" s="217"/>
      <c r="K24" s="217"/>
      <c r="L24" s="218"/>
    </row>
    <row r="25" spans="1:12" ht="22.5" customHeight="1" x14ac:dyDescent="0.15">
      <c r="B25" s="200"/>
      <c r="C25" s="201"/>
      <c r="D25" s="204" t="s">
        <v>39</v>
      </c>
      <c r="E25" s="205"/>
      <c r="F25" s="80"/>
      <c r="G25" s="53"/>
      <c r="H25" s="62"/>
      <c r="I25" s="52">
        <f>ROUND(I24*0.08,0)</f>
        <v>0</v>
      </c>
      <c r="J25" s="217"/>
      <c r="K25" s="217"/>
      <c r="L25" s="218"/>
    </row>
    <row r="26" spans="1:12" ht="22.5" customHeight="1" x14ac:dyDescent="0.15">
      <c r="B26" s="77" t="s">
        <v>51</v>
      </c>
      <c r="C26" s="78"/>
      <c r="D26" s="78"/>
      <c r="E26" s="78"/>
      <c r="F26" s="78"/>
      <c r="G26" s="78"/>
      <c r="H26" s="79"/>
      <c r="I26" s="34">
        <f>I24+I25</f>
        <v>0</v>
      </c>
      <c r="J26" s="222"/>
      <c r="K26" s="222"/>
      <c r="L26" s="223"/>
    </row>
    <row r="27" spans="1:12" ht="16.5" customHeight="1" x14ac:dyDescent="0.15"/>
    <row r="28" spans="1:12" ht="16.5" customHeight="1" thickBot="1" x14ac:dyDescent="0.2">
      <c r="A28" t="s">
        <v>49</v>
      </c>
      <c r="E28" s="27"/>
      <c r="F28" s="27"/>
      <c r="G28" s="27"/>
      <c r="H28" s="27"/>
      <c r="I28" s="27"/>
    </row>
    <row r="29" spans="1:12" s="56" customFormat="1" ht="16.5" customHeight="1" x14ac:dyDescent="0.15">
      <c r="B29" s="259" t="s">
        <v>151</v>
      </c>
      <c r="C29" s="259"/>
      <c r="D29" s="260"/>
      <c r="E29" s="261"/>
      <c r="F29" s="61"/>
      <c r="G29" s="57"/>
      <c r="H29" s="57"/>
      <c r="I29" s="57"/>
    </row>
    <row r="30" spans="1:12" s="56" customFormat="1" ht="16.5" customHeight="1" x14ac:dyDescent="0.15">
      <c r="B30" s="258" t="s">
        <v>152</v>
      </c>
      <c r="C30" s="259" t="s">
        <v>115</v>
      </c>
      <c r="D30" s="260"/>
      <c r="E30" s="262"/>
      <c r="F30" s="61"/>
      <c r="G30" s="224" t="s">
        <v>160</v>
      </c>
      <c r="H30" s="225"/>
      <c r="I30" s="225"/>
      <c r="J30" s="226"/>
      <c r="K30" s="227" t="s">
        <v>163</v>
      </c>
    </row>
    <row r="31" spans="1:12" s="56" customFormat="1" ht="16.5" customHeight="1" x14ac:dyDescent="0.15">
      <c r="B31" s="258"/>
      <c r="C31" s="259" t="s">
        <v>156</v>
      </c>
      <c r="D31" s="260"/>
      <c r="E31" s="262"/>
      <c r="F31" s="61"/>
      <c r="G31" s="229" t="s">
        <v>161</v>
      </c>
      <c r="H31" s="230"/>
      <c r="I31" s="231" t="s">
        <v>162</v>
      </c>
      <c r="J31" s="232"/>
      <c r="K31" s="228"/>
    </row>
    <row r="32" spans="1:12" s="56" customFormat="1" ht="16.5" customHeight="1" thickBot="1" x14ac:dyDescent="0.2">
      <c r="B32" s="258"/>
      <c r="C32" s="259" t="s">
        <v>157</v>
      </c>
      <c r="D32" s="260"/>
      <c r="E32" s="263"/>
      <c r="F32" s="58"/>
      <c r="G32" s="58"/>
      <c r="H32" s="58"/>
      <c r="I32" s="59"/>
    </row>
    <row r="33" spans="1:12" ht="16.5" customHeight="1" x14ac:dyDescent="0.15">
      <c r="A33" t="s">
        <v>50</v>
      </c>
    </row>
    <row r="34" spans="1:12" x14ac:dyDescent="0.15">
      <c r="B34" s="233">
        <f>E30</f>
        <v>0</v>
      </c>
      <c r="C34" s="234"/>
      <c r="D34" s="235"/>
      <c r="E34" s="239" t="s">
        <v>56</v>
      </c>
    </row>
    <row r="35" spans="1:12" ht="21.75" customHeight="1" x14ac:dyDescent="0.15">
      <c r="B35" s="236"/>
      <c r="C35" s="237"/>
      <c r="D35" s="238"/>
      <c r="E35" s="239"/>
    </row>
    <row r="36" spans="1:12" ht="6" customHeight="1" x14ac:dyDescent="0.15">
      <c r="B36" s="30"/>
      <c r="C36" s="30"/>
      <c r="D36" s="30"/>
      <c r="E36" s="221"/>
      <c r="F36" s="221"/>
    </row>
    <row r="37" spans="1:12" ht="6" customHeight="1" x14ac:dyDescent="0.15">
      <c r="B37" s="31"/>
      <c r="C37" s="10"/>
      <c r="D37" s="10"/>
      <c r="E37" s="8"/>
      <c r="F37" s="8"/>
    </row>
    <row r="38" spans="1:12" x14ac:dyDescent="0.15">
      <c r="A38" t="s">
        <v>164</v>
      </c>
    </row>
    <row r="39" spans="1:12" ht="14.25" thickBot="1" x14ac:dyDescent="0.2">
      <c r="B39" s="254" t="s">
        <v>22</v>
      </c>
      <c r="C39" s="255"/>
      <c r="D39" s="256" t="s">
        <v>23</v>
      </c>
      <c r="E39" s="256"/>
      <c r="F39" s="256"/>
      <c r="G39" s="257"/>
      <c r="H39" s="117" t="s">
        <v>22</v>
      </c>
      <c r="I39" s="256" t="s">
        <v>23</v>
      </c>
      <c r="J39" s="256"/>
      <c r="K39" s="256"/>
      <c r="L39" s="257"/>
    </row>
    <row r="40" spans="1:12" x14ac:dyDescent="0.15">
      <c r="B40" s="219"/>
      <c r="C40" s="220"/>
      <c r="D40" s="111"/>
      <c r="E40" s="111"/>
      <c r="F40" s="111"/>
      <c r="G40" s="112"/>
      <c r="H40" s="118"/>
      <c r="I40" s="119"/>
      <c r="J40" s="119"/>
      <c r="K40" s="119"/>
      <c r="L40" s="120"/>
    </row>
    <row r="41" spans="1:12" x14ac:dyDescent="0.15">
      <c r="B41" s="242"/>
      <c r="C41" s="243"/>
      <c r="D41" s="54"/>
      <c r="E41" s="54"/>
      <c r="F41" s="54"/>
      <c r="G41" s="113"/>
      <c r="H41" s="121"/>
      <c r="I41" s="55"/>
      <c r="J41" s="55"/>
      <c r="K41" s="55"/>
      <c r="L41" s="122"/>
    </row>
    <row r="42" spans="1:12" x14ac:dyDescent="0.15">
      <c r="B42" s="242"/>
      <c r="C42" s="243"/>
      <c r="D42" s="54"/>
      <c r="E42" s="54"/>
      <c r="F42" s="54"/>
      <c r="G42" s="113"/>
      <c r="H42" s="121"/>
      <c r="I42" s="55"/>
      <c r="J42" s="55"/>
      <c r="K42" s="55"/>
      <c r="L42" s="122"/>
    </row>
    <row r="43" spans="1:12" x14ac:dyDescent="0.15">
      <c r="B43" s="242"/>
      <c r="C43" s="243"/>
      <c r="D43" s="54"/>
      <c r="E43" s="54"/>
      <c r="F43" s="54"/>
      <c r="G43" s="113"/>
      <c r="H43" s="121"/>
      <c r="I43" s="55"/>
      <c r="J43" s="55"/>
      <c r="K43" s="55"/>
      <c r="L43" s="122"/>
    </row>
    <row r="44" spans="1:12" x14ac:dyDescent="0.15">
      <c r="B44" s="242"/>
      <c r="C44" s="243"/>
      <c r="D44" s="54"/>
      <c r="E44" s="54"/>
      <c r="F44" s="54"/>
      <c r="G44" s="113"/>
      <c r="H44" s="121"/>
      <c r="I44" s="55"/>
      <c r="J44" s="55"/>
      <c r="K44" s="55"/>
      <c r="L44" s="122"/>
    </row>
    <row r="45" spans="1:12" ht="14.25" thickBot="1" x14ac:dyDescent="0.2">
      <c r="B45" s="244"/>
      <c r="C45" s="245"/>
      <c r="D45" s="114"/>
      <c r="E45" s="115"/>
      <c r="F45" s="115"/>
      <c r="G45" s="116"/>
      <c r="H45" s="123"/>
      <c r="I45" s="124"/>
      <c r="J45" s="124"/>
      <c r="K45" s="124"/>
      <c r="L45" s="125"/>
    </row>
  </sheetData>
  <mergeCells count="85">
    <mergeCell ref="B30:B32"/>
    <mergeCell ref="B29:D29"/>
    <mergeCell ref="C30:D30"/>
    <mergeCell ref="C31:D31"/>
    <mergeCell ref="C32:D32"/>
    <mergeCell ref="B45:C45"/>
    <mergeCell ref="B42:C42"/>
    <mergeCell ref="B43:C43"/>
    <mergeCell ref="B44:C44"/>
    <mergeCell ref="J3:L4"/>
    <mergeCell ref="B3:C4"/>
    <mergeCell ref="D3:D4"/>
    <mergeCell ref="E3:E4"/>
    <mergeCell ref="F3:F4"/>
    <mergeCell ref="I3:I4"/>
    <mergeCell ref="B39:C39"/>
    <mergeCell ref="D39:G39"/>
    <mergeCell ref="I39:L39"/>
    <mergeCell ref="J19:L19"/>
    <mergeCell ref="J20:L20"/>
    <mergeCell ref="J21:L21"/>
    <mergeCell ref="J7:L7"/>
    <mergeCell ref="J8:L8"/>
    <mergeCell ref="J9:L9"/>
    <mergeCell ref="J10:L10"/>
    <mergeCell ref="B41:C41"/>
    <mergeCell ref="J24:L24"/>
    <mergeCell ref="B16:C16"/>
    <mergeCell ref="D16:E16"/>
    <mergeCell ref="B17:C17"/>
    <mergeCell ref="D17:E17"/>
    <mergeCell ref="B18:C18"/>
    <mergeCell ref="D18:E18"/>
    <mergeCell ref="J16:L16"/>
    <mergeCell ref="J17:L17"/>
    <mergeCell ref="J18:L18"/>
    <mergeCell ref="J11:L11"/>
    <mergeCell ref="J12:L12"/>
    <mergeCell ref="J13:L13"/>
    <mergeCell ref="B40:C40"/>
    <mergeCell ref="E36:F36"/>
    <mergeCell ref="J26:L26"/>
    <mergeCell ref="J25:L25"/>
    <mergeCell ref="J22:L22"/>
    <mergeCell ref="J23:L23"/>
    <mergeCell ref="J14:L14"/>
    <mergeCell ref="J15:L15"/>
    <mergeCell ref="G30:J30"/>
    <mergeCell ref="K30:K31"/>
    <mergeCell ref="G31:H31"/>
    <mergeCell ref="I31:J31"/>
    <mergeCell ref="B34:D35"/>
    <mergeCell ref="E34:E3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9:C19"/>
    <mergeCell ref="B21:C21"/>
    <mergeCell ref="B22:C22"/>
    <mergeCell ref="B23:C23"/>
    <mergeCell ref="D21:E21"/>
    <mergeCell ref="D22:E22"/>
    <mergeCell ref="D23:E23"/>
    <mergeCell ref="D7:E7"/>
    <mergeCell ref="B24:C24"/>
    <mergeCell ref="B25:C25"/>
    <mergeCell ref="D24:E24"/>
    <mergeCell ref="D25:E25"/>
    <mergeCell ref="D13:E13"/>
    <mergeCell ref="D14:E14"/>
    <mergeCell ref="D15:E15"/>
    <mergeCell ref="D19:E19"/>
    <mergeCell ref="D20:E20"/>
    <mergeCell ref="D8:E8"/>
    <mergeCell ref="D9:E9"/>
    <mergeCell ref="D10:E10"/>
    <mergeCell ref="D11:E11"/>
    <mergeCell ref="D12:E12"/>
    <mergeCell ref="B20:C2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'様式3（1枚目）'!$D$32:$D$39</xm:f>
          </x14:formula1>
          <xm:sqref>B8:C25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"/>
  <sheetViews>
    <sheetView workbookViewId="0">
      <selection activeCell="B9" sqref="B9"/>
    </sheetView>
  </sheetViews>
  <sheetFormatPr defaultRowHeight="13.5" x14ac:dyDescent="0.15"/>
  <cols>
    <col min="41" max="41" width="9" style="70"/>
  </cols>
  <sheetData>
    <row r="1" spans="1:79" s="65" customFormat="1" ht="33.75" x14ac:dyDescent="0.15">
      <c r="A1" s="64" t="s">
        <v>58</v>
      </c>
      <c r="B1" s="64" t="s">
        <v>59</v>
      </c>
      <c r="C1" s="64" t="s">
        <v>60</v>
      </c>
      <c r="D1" s="64" t="s">
        <v>61</v>
      </c>
      <c r="E1" s="64" t="s">
        <v>62</v>
      </c>
      <c r="F1" s="64" t="s">
        <v>63</v>
      </c>
      <c r="G1" s="64" t="s">
        <v>64</v>
      </c>
      <c r="H1" s="64" t="s">
        <v>65</v>
      </c>
      <c r="I1" s="64" t="s">
        <v>66</v>
      </c>
      <c r="J1" s="64" t="s">
        <v>67</v>
      </c>
      <c r="K1" s="64" t="s">
        <v>68</v>
      </c>
      <c r="L1" s="64" t="s">
        <v>69</v>
      </c>
      <c r="M1" s="64" t="s">
        <v>70</v>
      </c>
      <c r="N1" s="64" t="s">
        <v>71</v>
      </c>
      <c r="O1" s="64" t="s">
        <v>72</v>
      </c>
      <c r="P1" s="64" t="s">
        <v>73</v>
      </c>
      <c r="Q1" s="64" t="s">
        <v>74</v>
      </c>
      <c r="R1" s="64" t="s">
        <v>75</v>
      </c>
      <c r="S1" s="64" t="s">
        <v>76</v>
      </c>
      <c r="T1" s="64" t="s">
        <v>77</v>
      </c>
      <c r="U1" s="64" t="s">
        <v>78</v>
      </c>
      <c r="V1" s="64" t="s">
        <v>79</v>
      </c>
      <c r="W1" s="64" t="s">
        <v>80</v>
      </c>
      <c r="X1" s="64" t="s">
        <v>81</v>
      </c>
      <c r="Y1" s="64" t="s">
        <v>82</v>
      </c>
      <c r="Z1" s="64" t="s">
        <v>83</v>
      </c>
      <c r="AA1" s="64" t="s">
        <v>84</v>
      </c>
      <c r="AB1" s="64" t="s">
        <v>85</v>
      </c>
      <c r="AC1" s="64" t="s">
        <v>86</v>
      </c>
      <c r="AD1" s="64" t="s">
        <v>87</v>
      </c>
      <c r="AE1" s="64" t="s">
        <v>88</v>
      </c>
      <c r="AF1" s="64" t="s">
        <v>89</v>
      </c>
      <c r="AG1" s="64" t="s">
        <v>90</v>
      </c>
      <c r="AH1" s="64" t="s">
        <v>91</v>
      </c>
      <c r="AI1" s="64" t="s">
        <v>92</v>
      </c>
      <c r="AJ1" s="64" t="s">
        <v>93</v>
      </c>
      <c r="AK1" s="64" t="s">
        <v>94</v>
      </c>
      <c r="AL1" s="64" t="s">
        <v>95</v>
      </c>
      <c r="AM1" s="64" t="s">
        <v>96</v>
      </c>
      <c r="AN1" s="64" t="s">
        <v>97</v>
      </c>
      <c r="AO1" s="64" t="s">
        <v>130</v>
      </c>
      <c r="AP1" s="64" t="s">
        <v>98</v>
      </c>
      <c r="AQ1" s="64" t="s">
        <v>99</v>
      </c>
      <c r="AR1" s="64" t="s">
        <v>100</v>
      </c>
      <c r="AS1" s="64" t="s">
        <v>101</v>
      </c>
      <c r="AT1" s="64" t="s">
        <v>102</v>
      </c>
      <c r="AU1" s="64" t="s">
        <v>103</v>
      </c>
      <c r="AV1" s="64" t="s">
        <v>104</v>
      </c>
      <c r="AW1" s="64" t="s">
        <v>105</v>
      </c>
      <c r="AX1" s="64" t="s">
        <v>106</v>
      </c>
      <c r="AY1" s="64" t="s">
        <v>107</v>
      </c>
      <c r="AZ1" s="64" t="s">
        <v>108</v>
      </c>
      <c r="BA1" s="64" t="s">
        <v>109</v>
      </c>
      <c r="BB1" s="64" t="s">
        <v>110</v>
      </c>
      <c r="BC1" s="64" t="s">
        <v>111</v>
      </c>
      <c r="BD1" s="64" t="s">
        <v>112</v>
      </c>
      <c r="BE1" s="64" t="s">
        <v>113</v>
      </c>
      <c r="BF1" s="64" t="s">
        <v>131</v>
      </c>
      <c r="BG1" s="64" t="s">
        <v>114</v>
      </c>
      <c r="BH1" s="64" t="s">
        <v>135</v>
      </c>
      <c r="BI1" s="64" t="s">
        <v>138</v>
      </c>
      <c r="BJ1" s="64" t="s">
        <v>137</v>
      </c>
      <c r="BK1" s="64" t="s">
        <v>136</v>
      </c>
      <c r="BL1" s="64" t="s">
        <v>139</v>
      </c>
      <c r="BM1" s="64" t="s">
        <v>115</v>
      </c>
      <c r="BN1" s="64" t="s">
        <v>116</v>
      </c>
      <c r="BO1" s="64" t="s">
        <v>117</v>
      </c>
      <c r="BP1" s="64" t="s">
        <v>118</v>
      </c>
      <c r="BQ1" s="64" t="s">
        <v>119</v>
      </c>
      <c r="BR1" s="64" t="s">
        <v>120</v>
      </c>
      <c r="BS1" s="64" t="s">
        <v>121</v>
      </c>
      <c r="BT1" s="64" t="s">
        <v>122</v>
      </c>
      <c r="BU1" s="64" t="s">
        <v>123</v>
      </c>
      <c r="BV1" s="64" t="s">
        <v>124</v>
      </c>
      <c r="BW1" s="64" t="s">
        <v>125</v>
      </c>
      <c r="BX1" s="64" t="s">
        <v>126</v>
      </c>
      <c r="BY1" s="64" t="s">
        <v>127</v>
      </c>
      <c r="BZ1" s="64" t="s">
        <v>128</v>
      </c>
      <c r="CA1" s="64" t="s">
        <v>129</v>
      </c>
    </row>
    <row r="2" spans="1:79" s="65" customFormat="1" ht="111.75" customHeight="1" x14ac:dyDescent="0.15">
      <c r="A2" s="66">
        <f>'様式3（1枚目）'!E5</f>
        <v>0</v>
      </c>
      <c r="B2" s="66">
        <f>'様式3（1枚目）'!E6</f>
        <v>0</v>
      </c>
      <c r="C2" s="66">
        <f>'様式3（1枚目）'!E7</f>
        <v>0</v>
      </c>
      <c r="D2" s="66">
        <f>'様式3（1枚目）'!E8</f>
        <v>0</v>
      </c>
      <c r="E2" s="66">
        <f>'様式3（1枚目）'!I5</f>
        <v>0</v>
      </c>
      <c r="F2" s="66" t="s">
        <v>134</v>
      </c>
      <c r="G2" s="66" t="str">
        <f>'様式3（1枚目）'!E10</f>
        <v>区分Ｂ</v>
      </c>
      <c r="H2" s="66" t="str">
        <f>'様式3（1枚目）'!I10</f>
        <v>事前特定型</v>
      </c>
      <c r="I2" s="66" t="str">
        <f>'様式3（1枚目）'!E11</f>
        <v>助成方式</v>
      </c>
      <c r="J2" s="66" t="str">
        <f>'様式3（1枚目）'!I11</f>
        <v>新規事業</v>
      </c>
      <c r="K2" s="66">
        <f>'様式3（1枚目）'!E12</f>
        <v>0</v>
      </c>
      <c r="L2" s="66">
        <f>'様式3（1枚目）'!I12</f>
        <v>0</v>
      </c>
      <c r="M2" s="66">
        <f>'様式3（1枚目）'!B18</f>
        <v>0</v>
      </c>
      <c r="N2" s="66">
        <f>'様式3（1枚目）'!E18</f>
        <v>0</v>
      </c>
      <c r="O2" s="66">
        <f>'様式3（1枚目）'!F18</f>
        <v>0</v>
      </c>
      <c r="P2" s="67" t="e">
        <f>'様式3（1枚目）'!G18</f>
        <v>#DIV/0!</v>
      </c>
      <c r="Q2" s="66">
        <f>'様式3（1枚目）'!E19</f>
        <v>0</v>
      </c>
      <c r="R2" s="66">
        <f>'様式3（1枚目）'!F19</f>
        <v>0</v>
      </c>
      <c r="S2" s="67" t="e">
        <f>'様式3（1枚目）'!G19</f>
        <v>#DIV/0!</v>
      </c>
      <c r="T2" s="67" t="e">
        <f>'様式3（1枚目）'!E20</f>
        <v>#DIV/0!</v>
      </c>
      <c r="U2" s="67" t="e">
        <f>'様式3（1枚目）'!F20</f>
        <v>#DIV/0!</v>
      </c>
      <c r="V2" s="67" t="e">
        <f>'様式3（1枚目）'!G20</f>
        <v>#DIV/0!</v>
      </c>
      <c r="W2" s="68">
        <f>'様式3（1枚目）'!E21</f>
        <v>0</v>
      </c>
      <c r="X2" s="68">
        <f>'様式3（1枚目）'!F21</f>
        <v>0</v>
      </c>
      <c r="Y2" s="67">
        <f>'様式3（1枚目）'!G21</f>
        <v>0</v>
      </c>
      <c r="Z2" s="68">
        <f>'様式3（1枚目）'!H18</f>
        <v>0</v>
      </c>
      <c r="AA2" s="68">
        <f>'様式3（1枚目）'!I18</f>
        <v>0</v>
      </c>
      <c r="AB2" s="67" t="e">
        <f>'様式3（1枚目）'!J18</f>
        <v>#DIV/0!</v>
      </c>
      <c r="AC2" s="68">
        <f>'様式3（1枚目）'!H19</f>
        <v>0</v>
      </c>
      <c r="AD2" s="68">
        <f>'様式3（1枚目）'!I19</f>
        <v>0</v>
      </c>
      <c r="AE2" s="67" t="e">
        <f>'様式3（1枚目）'!J19</f>
        <v>#DIV/0!</v>
      </c>
      <c r="AF2" s="67" t="e">
        <f>'様式3（1枚目）'!H20</f>
        <v>#DIV/0!</v>
      </c>
      <c r="AG2" s="67" t="e">
        <f>'様式3（1枚目）'!I20</f>
        <v>#DIV/0!</v>
      </c>
      <c r="AH2" s="67" t="e">
        <f>'様式3（1枚目）'!J20</f>
        <v>#DIV/0!</v>
      </c>
      <c r="AI2" s="68">
        <f>'様式3（1枚目）'!H21</f>
        <v>0</v>
      </c>
      <c r="AJ2" s="68">
        <f>'様式3（1枚目）'!I21</f>
        <v>0</v>
      </c>
      <c r="AK2" s="67">
        <f>'様式3（1枚目）'!J21</f>
        <v>0</v>
      </c>
      <c r="AL2" s="67">
        <f>'様式3（1枚目）'!B24</f>
        <v>0</v>
      </c>
      <c r="AM2" s="67">
        <f>'様式3（1枚目）'!B27</f>
        <v>0</v>
      </c>
      <c r="AN2" s="66" t="s">
        <v>132</v>
      </c>
      <c r="AO2" s="66">
        <f>'様式3（1枚目）'!D30</f>
        <v>0</v>
      </c>
      <c r="AP2" s="66" t="str">
        <f>'様式3（1枚目）'!D32</f>
        <v>①****</v>
      </c>
      <c r="AQ2" s="66" t="str">
        <f>'様式3（1枚目）'!D33</f>
        <v>②****</v>
      </c>
      <c r="AR2" s="66" t="str">
        <f>'様式3（1枚目）'!D34</f>
        <v>③****</v>
      </c>
      <c r="AS2" s="66" t="str">
        <f>'様式3（1枚目）'!D35</f>
        <v>④****</v>
      </c>
      <c r="AT2" s="66" t="str">
        <f>'様式3（1枚目）'!D36</f>
        <v>⑤****</v>
      </c>
      <c r="AU2" s="66" t="str">
        <f>'様式3（1枚目）'!D37</f>
        <v>⑥****</v>
      </c>
      <c r="AV2" s="66" t="str">
        <f>'様式3（1枚目）'!D38</f>
        <v>⑦****</v>
      </c>
      <c r="AW2" s="66" t="e">
        <f>'様式3（1枚目）'!#REF!</f>
        <v>#REF!</v>
      </c>
      <c r="AX2" s="66">
        <f>'様式3（1枚目）'!E32</f>
        <v>0</v>
      </c>
      <c r="AY2" s="66">
        <f>'様式3（1枚目）'!E33</f>
        <v>0</v>
      </c>
      <c r="AZ2" s="66">
        <f>'様式3（1枚目）'!E34</f>
        <v>0</v>
      </c>
      <c r="BA2" s="66">
        <f>'様式3（1枚目）'!E35</f>
        <v>0</v>
      </c>
      <c r="BB2" s="66">
        <f>'様式3（1枚目）'!E36</f>
        <v>0</v>
      </c>
      <c r="BC2" s="66">
        <f>'様式3（1枚目）'!E37</f>
        <v>0</v>
      </c>
      <c r="BD2" s="66">
        <f>'様式3（1枚目）'!E38</f>
        <v>0</v>
      </c>
      <c r="BE2" s="66" t="e">
        <f>'様式3（1枚目）'!#REF!</f>
        <v>#REF!</v>
      </c>
      <c r="BF2" s="66" t="s">
        <v>146</v>
      </c>
      <c r="BG2" s="66" t="s">
        <v>133</v>
      </c>
      <c r="BH2" s="68" t="s">
        <v>140</v>
      </c>
      <c r="BI2" s="68" t="s">
        <v>141</v>
      </c>
      <c r="BJ2" s="68" t="s">
        <v>141</v>
      </c>
      <c r="BK2" s="68">
        <f>'様式3（2枚目）'!I26</f>
        <v>0</v>
      </c>
      <c r="BL2" s="68">
        <f>'様式3（2枚目）'!I26</f>
        <v>0</v>
      </c>
      <c r="BM2" s="68">
        <f>'様式3（2枚目）'!F29</f>
        <v>0</v>
      </c>
      <c r="BN2" s="68">
        <f>'様式3（2枚目）'!F30</f>
        <v>0</v>
      </c>
      <c r="BO2" s="68">
        <f>DATA!BM2+DATA!BN2</f>
        <v>0</v>
      </c>
      <c r="BP2" s="69" t="e">
        <f>'様式3（2枚目）'!#REF!</f>
        <v>#REF!</v>
      </c>
      <c r="BQ2" s="69" t="e">
        <f>BP2</f>
        <v>#REF!</v>
      </c>
      <c r="BR2" s="68">
        <f>'様式3（2枚目）'!F31</f>
        <v>0</v>
      </c>
      <c r="BS2" s="68" t="s">
        <v>132</v>
      </c>
      <c r="BT2" s="68" t="s">
        <v>132</v>
      </c>
      <c r="BU2" s="68" t="s">
        <v>132</v>
      </c>
      <c r="BV2" s="68" t="s">
        <v>132</v>
      </c>
      <c r="BW2" s="68" t="s">
        <v>132</v>
      </c>
      <c r="BX2" s="68">
        <f>SUM(BR2:BW2)</f>
        <v>0</v>
      </c>
      <c r="BY2" s="68" t="s">
        <v>140</v>
      </c>
      <c r="BZ2" s="68" t="s">
        <v>132</v>
      </c>
      <c r="CA2" s="68">
        <f>'様式3（2枚目）'!B34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様式3（1枚目）</vt:lpstr>
      <vt:lpstr>様式3（2枚目）</vt:lpstr>
      <vt:lpstr>DATA</vt:lpstr>
      <vt:lpstr>'様式3（1枚目）'!Print_Area</vt:lpstr>
      <vt:lpstr>'様式3（2枚目）'!Print_Area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ogi</cp:lastModifiedBy>
  <cp:lastPrinted>2016-12-26T03:01:34Z</cp:lastPrinted>
  <dcterms:created xsi:type="dcterms:W3CDTF">2015-02-18T04:37:09Z</dcterms:created>
  <dcterms:modified xsi:type="dcterms:W3CDTF">2017-09-25T09:09:49Z</dcterms:modified>
</cp:coreProperties>
</file>